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3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43" i="1" l="1"/>
  <c r="D143" i="1"/>
  <c r="E143" i="1"/>
  <c r="F143" i="1"/>
  <c r="G143" i="1"/>
  <c r="H143" i="1"/>
  <c r="I143" i="1"/>
  <c r="J143" i="1"/>
  <c r="K143" i="1"/>
  <c r="B143" i="1"/>
  <c r="C90" i="1"/>
  <c r="D90" i="1"/>
  <c r="E90" i="1"/>
  <c r="F90" i="1"/>
  <c r="G90" i="1"/>
  <c r="H90" i="1"/>
  <c r="I90" i="1"/>
  <c r="J90" i="1"/>
  <c r="K90" i="1"/>
  <c r="B90" i="1"/>
  <c r="C104" i="1"/>
  <c r="D104" i="1"/>
  <c r="E104" i="1"/>
  <c r="F104" i="1"/>
  <c r="G104" i="1"/>
  <c r="H104" i="1"/>
  <c r="I104" i="1"/>
  <c r="J104" i="1"/>
  <c r="K104" i="1"/>
  <c r="B104" i="1"/>
  <c r="C129" i="1"/>
  <c r="D129" i="1"/>
  <c r="E129" i="1"/>
  <c r="F129" i="1"/>
  <c r="G129" i="1"/>
  <c r="H129" i="1"/>
  <c r="I129" i="1"/>
  <c r="J129" i="1"/>
  <c r="K129" i="1"/>
  <c r="B129" i="1"/>
  <c r="C67" i="1"/>
  <c r="D67" i="1"/>
  <c r="E67" i="1"/>
  <c r="F67" i="1"/>
  <c r="G67" i="1"/>
  <c r="H67" i="1"/>
  <c r="I67" i="1"/>
  <c r="J67" i="1"/>
  <c r="K67" i="1"/>
  <c r="B67" i="1"/>
  <c r="C52" i="1"/>
  <c r="D52" i="1"/>
  <c r="E52" i="1"/>
  <c r="F52" i="1"/>
  <c r="G52" i="1"/>
  <c r="H52" i="1"/>
  <c r="I52" i="1"/>
  <c r="J52" i="1"/>
  <c r="K52" i="1"/>
  <c r="B52" i="1"/>
  <c r="C28" i="1"/>
  <c r="D28" i="1"/>
  <c r="E28" i="1"/>
  <c r="F28" i="1"/>
  <c r="G28" i="1"/>
  <c r="H28" i="1"/>
  <c r="I28" i="1"/>
  <c r="J28" i="1"/>
  <c r="K28" i="1"/>
  <c r="B28" i="1"/>
</calcChain>
</file>

<file path=xl/sharedStrings.xml><?xml version="1.0" encoding="utf-8"?>
<sst xmlns="http://schemas.openxmlformats.org/spreadsheetml/2006/main" count="248" uniqueCount="90">
  <si>
    <t>جامعة صفاقس</t>
  </si>
  <si>
    <t>1-تطور عدد المؤسسات</t>
  </si>
  <si>
    <t>السنة</t>
  </si>
  <si>
    <t>2011-2010</t>
  </si>
  <si>
    <t>2012-2011</t>
  </si>
  <si>
    <t>2013-2012</t>
  </si>
  <si>
    <t>عدد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</si>
  <si>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</si>
  <si>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</si>
  <si>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</si>
  <si>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</si>
  <si>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بصفاقس</t>
  </si>
  <si>
    <t>المدرسة العليا للتجارة بصفاقس</t>
  </si>
  <si>
    <t>المدرسة الوطنية للمهندسين بصفاقس</t>
  </si>
  <si>
    <t>المعهد التحضيري للدراسات الهندسية بصفاقس</t>
  </si>
  <si>
    <t>المعهد العالي لإدارة الأعمال بصفاقس</t>
  </si>
  <si>
    <t>المعهد العالي لعلوم التمريض بصفاقس</t>
  </si>
  <si>
    <t>المعهد العالي للإعلامية والملتيميديا بصفاقس</t>
  </si>
  <si>
    <t>المعهد العالي للبيوتكنولوجيا بصفاقس</t>
  </si>
  <si>
    <t>المعهد العالي للتصرف الصناعي بصفاقس</t>
  </si>
  <si>
    <t>المعهد العالي للرياضة والتربية البدنية بصفاقس</t>
  </si>
  <si>
    <t>المعهد العالي للفنون والحرف بصفاقس</t>
  </si>
  <si>
    <t>المعهد العالي للموسيقى بصفاقس</t>
  </si>
  <si>
    <t>كلية الآداب والعلوم الإنسانية بصفاقس</t>
  </si>
  <si>
    <t>كلية الحقوق بصفاقس</t>
  </si>
  <si>
    <t>كلية الطب بصفاقس</t>
  </si>
  <si>
    <t>كلية العلوم الإقتصادية والتصرف بصفاقس</t>
  </si>
  <si>
    <t>كلية العلوم بصفاقس</t>
  </si>
  <si>
    <t>معهد الدراسات العليا التجارية بصفاقس</t>
  </si>
  <si>
    <t>المجموع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</si>
  <si>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</si>
  <si>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</si>
  <si>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</si>
  <si>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</si>
  <si>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</si>
  <si>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حماية المحيط</t>
  </si>
  <si>
    <t>خدمات إجتماعية</t>
  </si>
  <si>
    <t>خدمات النقل</t>
  </si>
  <si>
    <t>خدمات خاصة للأشخاص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</si>
  <si>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</si>
  <si>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</si>
  <si>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</si>
  <si>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</si>
  <si>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</si>
  <si>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</si>
  <si>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</si>
  <si>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</si>
  <si>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</si>
  <si>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</si>
  <si>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</si>
  <si>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الشهادة</t>
  </si>
  <si>
    <t>الإجازة الأساسية</t>
  </si>
  <si>
    <t>الإجازة التطبيقية(أمد)</t>
  </si>
  <si>
    <t>المرحلة التحضيرية</t>
  </si>
  <si>
    <t>أستاذية</t>
  </si>
  <si>
    <t>مرحلة تكوين المهندسين</t>
  </si>
  <si>
    <t>دكتوراه في الطب و الصيدلة</t>
  </si>
  <si>
    <t>تبريز</t>
  </si>
  <si>
    <t>ماجستير بحث</t>
  </si>
  <si>
    <t>ماجستير مهني</t>
  </si>
  <si>
    <t>دكتوراه</t>
  </si>
  <si>
    <t>عدد الخريجين</t>
  </si>
  <si>
    <t>شهادات أخرى</t>
  </si>
  <si>
    <t>شهادات أخرى**: الشهادة الوطنية للفنون و الحرف, التأهيل الجامعي، شهادة الدراسات التكميلية، شهادة المراجعة في المحاسبة والتبريز</t>
  </si>
  <si>
    <t>عدد المتخرجين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</si>
  <si>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</si>
  <si>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</si>
  <si>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</si>
  <si>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</si>
  <si>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</si>
  <si>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</si>
  <si>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اطار الطب الجامعي</t>
  </si>
  <si>
    <t>اطار تعليم ثانوي</t>
  </si>
  <si>
    <t>رتب اخرى**</t>
  </si>
  <si>
    <t>رتب اخرى**: خبراء، حرفيين،....</t>
  </si>
  <si>
    <t>2014-2013</t>
  </si>
  <si>
    <t>المدرسة الوطنية للإلكترونيك والإتصالات بصفاقس</t>
  </si>
  <si>
    <t>5-تطور عدد الخريجين حسب المؤسسة</t>
  </si>
  <si>
    <t>مساعدون قارون</t>
  </si>
  <si>
    <t>مساعدون متعاقدون</t>
  </si>
  <si>
    <t>8-تطور عدد الأساتذة حسب الرتبة</t>
  </si>
  <si>
    <t>شهادات أخرى**: الشهادة الوطنية للفنون والحرف،  شهادة الدراسات التكميلية ,شهادة المراجعة في المحاسبة</t>
  </si>
  <si>
    <t>2015-2014</t>
  </si>
  <si>
    <t>2-تطور  عدد الطلبة حسب المؤسسات</t>
  </si>
  <si>
    <t>3-تطور  عدد الطلبة حسب ميدان الدراسة (التصنيف الدولي للشعب ) CITE</t>
  </si>
  <si>
    <t>4-تطور  عدد الطلبة حسب نوع الشهادة</t>
  </si>
  <si>
    <t>7-تطور عدد الخريجين حسب مجال الدراسة</t>
  </si>
  <si>
    <t>6-تطور عدد الخريجين حسب الشهادة</t>
  </si>
  <si>
    <t>2016-2015</t>
  </si>
  <si>
    <t>اطار تكنولوجي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</si>
</sst>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sz val="10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sz val="12"/>
      <color theme="1"/>
      <name val="Traditional Arabic"/>
      <family val="1"/>
    </font>
    <font>
      <b/>
      <sz val="16"/>
      <color theme="1"/>
      <name val="Traditional Arabic"/>
      <family val="1"/>
    </font>
    <font>
      <b/>
      <sz val="12"/>
      <color theme="1"/>
      <name val="Traditional Arabic"/>
      <family val="1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Traditional Arabic"/>
      <family val="1"/>
    </font>
    <font>
      <b/>
      <sz val="12"/>
      <color rgb="FF000000"/>
      <name val="Traditional Arabic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Border="1" applyAlignment="1">
      <alignment horizontal="right" vertical="top" readingOrder="2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4" xfId="0" applyFont="1" applyBorder="1" applyAlignment="1">
      <alignment horizontal="right" vertical="top" readingOrder="2"/>
    </xf>
    <xf numFmtId="0" fontId="3" fillId="0" borderId="4" xfId="0" applyFont="1" applyBorder="1" applyAlignment="1">
      <alignment horizontal="right" vertical="top" readingOrder="2"/>
    </xf>
    <xf numFmtId="0" fontId="10" fillId="0" borderId="0" xfId="0" applyFont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top" readingOrder="2"/>
    </xf>
    <xf numFmtId="0" fontId="8" fillId="0" borderId="4" xfId="0" applyFont="1" applyBorder="1" applyAlignment="1">
      <alignment horizontal="right" vertical="center" readingOrder="2"/>
    </xf>
    <xf numFmtId="0" fontId="5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right" vertical="top" readingOrder="2"/>
    </xf>
    <xf numFmtId="0" fontId="3" fillId="0" borderId="4" xfId="0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readingOrder="2"/>
    </xf>
    <xf numFmtId="1" fontId="6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readingOrder="2"/>
    </xf>
    <xf numFmtId="0" fontId="11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readingOrder="2"/>
    </xf>
    <xf numFmtId="0" fontId="12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readingOrder="2"/>
    </xf>
    <xf numFmtId="0" fontId="14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4" borderId="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84973125" y="2349500"/>
          <a:ext cx="2701926" cy="650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30</xdr:row>
      <xdr:rowOff>15875</xdr:rowOff>
    </xdr:from>
    <xdr:to>
      <xdr:col>1</xdr:col>
      <xdr:colOff>0</xdr:colOff>
      <xdr:row>32</xdr:row>
      <xdr:rowOff>0</xdr:rowOff>
    </xdr:to>
    <xdr:cxnSp macro="">
      <xdr:nvCxnSpPr>
        <xdr:cNvPr id="3" name="Connecteur droit 2"/>
        <xdr:cNvCxnSpPr/>
      </xdr:nvCxnSpPr>
      <xdr:spPr>
        <a:xfrm flipH="1">
          <a:off x="12484973125" y="10807700"/>
          <a:ext cx="270192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30</xdr:row>
      <xdr:rowOff>15875</xdr:rowOff>
    </xdr:from>
    <xdr:to>
      <xdr:col>1</xdr:col>
      <xdr:colOff>0</xdr:colOff>
      <xdr:row>32</xdr:row>
      <xdr:rowOff>0</xdr:rowOff>
    </xdr:to>
    <xdr:cxnSp macro="">
      <xdr:nvCxnSpPr>
        <xdr:cNvPr id="4" name="Connecteur droit 3"/>
        <xdr:cNvCxnSpPr/>
      </xdr:nvCxnSpPr>
      <xdr:spPr>
        <a:xfrm flipH="1">
          <a:off x="12484973125" y="10807700"/>
          <a:ext cx="270192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30</xdr:row>
      <xdr:rowOff>15875</xdr:rowOff>
    </xdr:from>
    <xdr:to>
      <xdr:col>1</xdr:col>
      <xdr:colOff>0</xdr:colOff>
      <xdr:row>32</xdr:row>
      <xdr:rowOff>0</xdr:rowOff>
    </xdr:to>
    <xdr:cxnSp macro="">
      <xdr:nvCxnSpPr>
        <xdr:cNvPr id="5" name="Connecteur droit 4"/>
        <xdr:cNvCxnSpPr/>
      </xdr:nvCxnSpPr>
      <xdr:spPr>
        <a:xfrm flipH="1">
          <a:off x="12484973125" y="10807700"/>
          <a:ext cx="270192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0</xdr:colOff>
      <xdr:row>56</xdr:row>
      <xdr:rowOff>0</xdr:rowOff>
    </xdr:to>
    <xdr:cxnSp macro="">
      <xdr:nvCxnSpPr>
        <xdr:cNvPr id="6" name="Connecteur droit 5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0</xdr:colOff>
      <xdr:row>56</xdr:row>
      <xdr:rowOff>0</xdr:rowOff>
    </xdr:to>
    <xdr:cxnSp macro="">
      <xdr:nvCxnSpPr>
        <xdr:cNvPr id="7" name="Connecteur droit 6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0</xdr:colOff>
      <xdr:row>56</xdr:row>
      <xdr:rowOff>0</xdr:rowOff>
    </xdr:to>
    <xdr:cxnSp macro="">
      <xdr:nvCxnSpPr>
        <xdr:cNvPr id="8" name="Connecteur droit 7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0</xdr:colOff>
      <xdr:row>56</xdr:row>
      <xdr:rowOff>0</xdr:rowOff>
    </xdr:to>
    <xdr:cxnSp macro="">
      <xdr:nvCxnSpPr>
        <xdr:cNvPr id="9" name="Connecteur droit 8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0</xdr:colOff>
      <xdr:row>56</xdr:row>
      <xdr:rowOff>0</xdr:rowOff>
    </xdr:to>
    <xdr:cxnSp macro="">
      <xdr:nvCxnSpPr>
        <xdr:cNvPr id="10" name="Connecteur droit 9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0</xdr:colOff>
      <xdr:row>56</xdr:row>
      <xdr:rowOff>0</xdr:rowOff>
    </xdr:to>
    <xdr:cxnSp macro="">
      <xdr:nvCxnSpPr>
        <xdr:cNvPr id="11" name="Connecteur droit 10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54</xdr:row>
      <xdr:rowOff>15875</xdr:rowOff>
    </xdr:from>
    <xdr:to>
      <xdr:col>1</xdr:col>
      <xdr:colOff>0</xdr:colOff>
      <xdr:row>56</xdr:row>
      <xdr:rowOff>0</xdr:rowOff>
    </xdr:to>
    <xdr:cxnSp macro="">
      <xdr:nvCxnSpPr>
        <xdr:cNvPr id="12" name="Connecteur droit 11"/>
        <xdr:cNvCxnSpPr/>
      </xdr:nvCxnSpPr>
      <xdr:spPr>
        <a:xfrm flipH="1">
          <a:off x="12484973125" y="19027775"/>
          <a:ext cx="2701926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13" name="Connecteur droit 12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14" name="Connecteur droit 13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15" name="Connecteur droit 14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16" name="Connecteur droit 15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17" name="Connecteur droit 16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18" name="Connecteur droit 17"/>
        <xdr:cNvCxnSpPr/>
      </xdr:nvCxnSpPr>
      <xdr:spPr>
        <a:xfrm flipH="1">
          <a:off x="12484973125" y="24933275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19" name="Connecteur droit 18"/>
        <xdr:cNvCxnSpPr/>
      </xdr:nvCxnSpPr>
      <xdr:spPr>
        <a:xfrm flipH="1">
          <a:off x="12484973125" y="32905700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20" name="Connecteur droit 19"/>
        <xdr:cNvCxnSpPr/>
      </xdr:nvCxnSpPr>
      <xdr:spPr>
        <a:xfrm flipH="1">
          <a:off x="12484973125" y="32905700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21" name="Connecteur droit 20"/>
        <xdr:cNvCxnSpPr/>
      </xdr:nvCxnSpPr>
      <xdr:spPr>
        <a:xfrm flipH="1">
          <a:off x="12484973125" y="32905700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22" name="Connecteur droit 21"/>
        <xdr:cNvCxnSpPr/>
      </xdr:nvCxnSpPr>
      <xdr:spPr>
        <a:xfrm flipH="1">
          <a:off x="12484973125" y="32905700"/>
          <a:ext cx="2701926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23" name="Connecteur droit 22"/>
        <xdr:cNvCxnSpPr/>
      </xdr:nvCxnSpPr>
      <xdr:spPr>
        <a:xfrm flipH="1">
          <a:off x="12484973125" y="38411150"/>
          <a:ext cx="2701926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24" name="Connecteur droit 23"/>
        <xdr:cNvCxnSpPr/>
      </xdr:nvCxnSpPr>
      <xdr:spPr>
        <a:xfrm flipH="1">
          <a:off x="12484973125" y="38411150"/>
          <a:ext cx="2701926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25" name="Connecteur droit 24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26" name="Connecteur droit 25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27" name="Connecteur droit 26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28" name="Connecteur droit 27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29" name="Connecteur droit 28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0" name="Connecteur droit 29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1" name="Connecteur droit 30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2" name="Connecteur droit 31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3" name="Connecteur droit 32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4" name="Connecteur droit 33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5" name="Connecteur droit 34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6" name="Connecteur droit 35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7" name="Connecteur droit 36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8" name="Connecteur droit 37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39" name="Connecteur droit 38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40" name="Connecteur droit 39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41" name="Connecteur droit 40"/>
        <xdr:cNvCxnSpPr/>
      </xdr:nvCxnSpPr>
      <xdr:spPr>
        <a:xfrm flipH="1">
          <a:off x="12484973125" y="46802675"/>
          <a:ext cx="2701926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42" name="Connecteur droit 41"/>
        <xdr:cNvCxnSpPr/>
      </xdr:nvCxnSpPr>
      <xdr:spPr>
        <a:xfrm flipH="1">
          <a:off x="12486782875" y="1882775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43" name="Connecteur droit 42"/>
        <xdr:cNvCxnSpPr/>
      </xdr:nvCxnSpPr>
      <xdr:spPr>
        <a:xfrm flipH="1">
          <a:off x="12486782875" y="1882775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44" name="Connecteur droit 43"/>
        <xdr:cNvCxnSpPr/>
      </xdr:nvCxnSpPr>
      <xdr:spPr>
        <a:xfrm flipH="1">
          <a:off x="12486782875" y="1882775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45" name="Connecteur droit 44"/>
        <xdr:cNvCxnSpPr/>
      </xdr:nvCxnSpPr>
      <xdr:spPr>
        <a:xfrm flipH="1">
          <a:off x="12486782875" y="1882775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46" name="Connecteur droit 45"/>
        <xdr:cNvCxnSpPr/>
      </xdr:nvCxnSpPr>
      <xdr:spPr>
        <a:xfrm flipH="1">
          <a:off x="12486782875" y="1882775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47" name="Connecteur droit 46"/>
        <xdr:cNvCxnSpPr/>
      </xdr:nvCxnSpPr>
      <xdr:spPr>
        <a:xfrm flipH="1">
          <a:off x="12486782875" y="1882775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69</xdr:row>
      <xdr:rowOff>15875</xdr:rowOff>
    </xdr:from>
    <xdr:to>
      <xdr:col>1</xdr:col>
      <xdr:colOff>0</xdr:colOff>
      <xdr:row>71</xdr:row>
      <xdr:rowOff>0</xdr:rowOff>
    </xdr:to>
    <xdr:cxnSp macro="">
      <xdr:nvCxnSpPr>
        <xdr:cNvPr id="48" name="Connecteur droit 47"/>
        <xdr:cNvCxnSpPr/>
      </xdr:nvCxnSpPr>
      <xdr:spPr>
        <a:xfrm flipH="1">
          <a:off x="12486782875" y="1882775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49" name="Connecteur droit 48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0" name="Connecteur droit 49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1" name="Connecteur droit 50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2" name="Connecteur droit 51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3" name="Connecteur droit 52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4" name="Connecteur droit 53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5" name="Connecteur droit 54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6" name="Connecteur droit 55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7" name="Connecteur droit 56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8" name="Connecteur droit 57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59" name="Connecteur droit 58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60" name="Connecteur droit 59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92</xdr:row>
      <xdr:rowOff>15875</xdr:rowOff>
    </xdr:from>
    <xdr:to>
      <xdr:col>1</xdr:col>
      <xdr:colOff>0</xdr:colOff>
      <xdr:row>94</xdr:row>
      <xdr:rowOff>0</xdr:rowOff>
    </xdr:to>
    <xdr:cxnSp macro="">
      <xdr:nvCxnSpPr>
        <xdr:cNvPr id="61" name="Connecteur droit 60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62" name="Connecteur droit 61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63" name="Connecteur droit 62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64" name="Connecteur droit 63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65" name="Connecteur droit 64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66" name="Connecteur droit 65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67" name="Connecteur droit 66"/>
        <xdr:cNvCxnSpPr/>
      </xdr:nvCxnSpPr>
      <xdr:spPr>
        <a:xfrm flipH="1">
          <a:off x="12486767000" y="24384000"/>
          <a:ext cx="28733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68" name="Connecteur droit 67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69" name="Connecteur droit 68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70" name="Connecteur droit 69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71" name="Connecteur droit 70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72" name="Connecteur droit 71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73" name="Connecteur droit 72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107</xdr:row>
      <xdr:rowOff>15875</xdr:rowOff>
    </xdr:from>
    <xdr:to>
      <xdr:col>1</xdr:col>
      <xdr:colOff>0</xdr:colOff>
      <xdr:row>109</xdr:row>
      <xdr:rowOff>0</xdr:rowOff>
    </xdr:to>
    <xdr:cxnSp macro="">
      <xdr:nvCxnSpPr>
        <xdr:cNvPr id="74" name="Connecteur droit 73"/>
        <xdr:cNvCxnSpPr/>
      </xdr:nvCxnSpPr>
      <xdr:spPr>
        <a:xfrm flipH="1">
          <a:off x="12486782875" y="24384000"/>
          <a:ext cx="28575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rightToLeft="1" tabSelected="1" zoomScale="70" zoomScaleNormal="70" workbookViewId="0">
      <selection activeCell="J8" sqref="J8"/>
    </sheetView>
  </sheetViews>
  <sheetFormatPr baseColWidth="10" defaultRowHeight="15" x14ac:dyDescent="0.25"/>
  <cols>
    <col min="1" max="1" width="43.5703125" customWidth="1"/>
    <col min="2" max="11" width="13.140625" style="27" customWidth="1"/>
    <col min="12" max="12" width="77.5703125" customWidth="1"/>
  </cols>
  <sheetData>
    <row r="1" spans="1:11" ht="49.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3" x14ac:dyDescent="0.25">
      <c r="A2" s="1" t="s">
        <v>1</v>
      </c>
      <c r="B2" s="26"/>
      <c r="C2" s="26"/>
      <c r="G2" s="28"/>
      <c r="H2" s="28"/>
      <c r="I2" s="28"/>
      <c r="J2" s="28"/>
      <c r="K2" s="28"/>
    </row>
    <row r="3" spans="1:11" ht="24.75" x14ac:dyDescent="0.25">
      <c r="A3" s="2" t="s">
        <v>2</v>
      </c>
      <c r="B3" s="43" t="s">
        <v>4</v>
      </c>
      <c r="C3" s="44"/>
      <c r="D3" s="43" t="s">
        <v>5</v>
      </c>
      <c r="E3" s="44"/>
      <c r="F3" s="45" t="s">
        <v>75</v>
      </c>
      <c r="G3" s="45"/>
      <c r="H3" s="45" t="s">
        <v>82</v>
      </c>
      <c r="I3" s="45"/>
      <c r="J3" s="45" t="s">
        <v>88</v>
      </c>
      <c r="K3" s="45"/>
    </row>
    <row r="4" spans="1:11" s="4" customFormat="1" ht="27.75" x14ac:dyDescent="0.25">
      <c r="A4" s="3" t="s">
        <v>6</v>
      </c>
      <c r="B4" s="48">
        <v>19</v>
      </c>
      <c r="C4" s="49"/>
      <c r="D4" s="48">
        <v>19</v>
      </c>
      <c r="E4" s="49"/>
      <c r="F4" s="46">
        <v>19</v>
      </c>
      <c r="G4" s="46"/>
      <c r="H4" s="46">
        <v>19</v>
      </c>
      <c r="I4" s="46"/>
      <c r="J4" s="46">
        <v>19</v>
      </c>
      <c r="K4" s="46"/>
    </row>
    <row r="5" spans="1:11" s="4" customFormat="1" ht="15.75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7" customFormat="1" ht="33" x14ac:dyDescent="0.55000000000000004">
      <c r="A6" s="5" t="s">
        <v>83</v>
      </c>
      <c r="B6" s="30"/>
      <c r="C6" s="30"/>
      <c r="D6" s="47"/>
      <c r="E6" s="47"/>
      <c r="F6" s="47"/>
      <c r="G6" s="47"/>
      <c r="H6" s="47"/>
      <c r="I6" s="38"/>
      <c r="K6" s="39"/>
    </row>
    <row r="7" spans="1:11" ht="24.75" x14ac:dyDescent="0.25">
      <c r="A7" s="8" t="s">
        <v>7</v>
      </c>
      <c r="B7" s="43" t="s">
        <v>4</v>
      </c>
      <c r="C7" s="44"/>
      <c r="D7" s="43" t="s">
        <v>5</v>
      </c>
      <c r="E7" s="44"/>
      <c r="F7" s="45" t="s">
        <v>75</v>
      </c>
      <c r="G7" s="45"/>
      <c r="H7" s="45" t="s">
        <v>82</v>
      </c>
      <c r="I7" s="45"/>
      <c r="J7" s="45" t="s">
        <v>88</v>
      </c>
      <c r="K7" s="45"/>
    </row>
    <row r="8" spans="1:11" ht="27.75" x14ac:dyDescent="0.25">
      <c r="A8" s="9" t="s">
        <v>8</v>
      </c>
      <c r="B8" s="10" t="s">
        <v>9</v>
      </c>
      <c r="C8" s="10" t="s">
        <v>10</v>
      </c>
      <c r="D8" s="10" t="s">
        <v>9</v>
      </c>
      <c r="E8" s="10" t="s">
        <v>10</v>
      </c>
      <c r="F8" s="10" t="s">
        <v>9</v>
      </c>
      <c r="G8" s="10" t="s">
        <v>10</v>
      </c>
      <c r="H8" s="10" t="s">
        <v>9</v>
      </c>
      <c r="I8" s="10" t="s">
        <v>10</v>
      </c>
      <c r="J8" s="14" t="s">
        <v>9</v>
      </c>
      <c r="K8" s="14" t="s">
        <v>10</v>
      </c>
    </row>
    <row r="9" spans="1:11" s="4" customFormat="1" ht="27.75" x14ac:dyDescent="0.25">
      <c r="A9" s="11" t="s">
        <v>11</v>
      </c>
      <c r="B9" s="15">
        <v>805</v>
      </c>
      <c r="C9" s="15">
        <v>700</v>
      </c>
      <c r="D9" s="15">
        <v>794</v>
      </c>
      <c r="E9" s="15">
        <v>699</v>
      </c>
      <c r="F9" s="15">
        <v>727</v>
      </c>
      <c r="G9" s="15">
        <v>644</v>
      </c>
      <c r="H9" s="15">
        <v>746</v>
      </c>
      <c r="I9" s="15">
        <v>661</v>
      </c>
      <c r="J9" s="15">
        <v>753</v>
      </c>
      <c r="K9" s="15">
        <v>661</v>
      </c>
    </row>
    <row r="10" spans="1:11" s="4" customFormat="1" ht="27.75" x14ac:dyDescent="0.25">
      <c r="A10" s="11" t="s">
        <v>12</v>
      </c>
      <c r="B10" s="15">
        <v>1950</v>
      </c>
      <c r="C10" s="15">
        <v>1197</v>
      </c>
      <c r="D10" s="15">
        <v>1959</v>
      </c>
      <c r="E10" s="15">
        <v>1241</v>
      </c>
      <c r="F10" s="15">
        <v>2122</v>
      </c>
      <c r="G10" s="15">
        <v>1424</v>
      </c>
      <c r="H10" s="15">
        <v>2156</v>
      </c>
      <c r="I10" s="15">
        <v>1462</v>
      </c>
      <c r="J10" s="15">
        <v>1936</v>
      </c>
      <c r="K10" s="15">
        <v>1342</v>
      </c>
    </row>
    <row r="11" spans="1:11" s="4" customFormat="1" ht="27.75" x14ac:dyDescent="0.25">
      <c r="A11" s="11" t="s">
        <v>76</v>
      </c>
      <c r="B11" s="15">
        <v>1432</v>
      </c>
      <c r="C11" s="15">
        <v>709</v>
      </c>
      <c r="D11" s="15">
        <v>1531</v>
      </c>
      <c r="E11" s="15">
        <v>789</v>
      </c>
      <c r="F11" s="15">
        <v>1581</v>
      </c>
      <c r="G11" s="15">
        <v>831</v>
      </c>
      <c r="H11" s="15">
        <v>1518</v>
      </c>
      <c r="I11" s="15">
        <v>792</v>
      </c>
      <c r="J11" s="15">
        <v>1226</v>
      </c>
      <c r="K11" s="15">
        <v>665</v>
      </c>
    </row>
    <row r="12" spans="1:11" s="4" customFormat="1" ht="27.75" x14ac:dyDescent="0.25">
      <c r="A12" s="11" t="s">
        <v>13</v>
      </c>
      <c r="B12" s="15">
        <v>3037</v>
      </c>
      <c r="C12" s="15">
        <v>1495</v>
      </c>
      <c r="D12" s="15">
        <v>2699</v>
      </c>
      <c r="E12" s="15">
        <v>1388</v>
      </c>
      <c r="F12" s="15">
        <v>2653</v>
      </c>
      <c r="G12" s="15">
        <v>1439</v>
      </c>
      <c r="H12" s="15">
        <v>2472</v>
      </c>
      <c r="I12" s="15">
        <v>1414</v>
      </c>
      <c r="J12" s="15">
        <v>2259</v>
      </c>
      <c r="K12" s="15">
        <v>1314</v>
      </c>
    </row>
    <row r="13" spans="1:11" s="4" customFormat="1" ht="27.75" x14ac:dyDescent="0.25">
      <c r="A13" s="11" t="s">
        <v>14</v>
      </c>
      <c r="B13" s="15">
        <v>1991</v>
      </c>
      <c r="C13" s="15">
        <v>855</v>
      </c>
      <c r="D13" s="15">
        <v>1819</v>
      </c>
      <c r="E13" s="15">
        <v>820</v>
      </c>
      <c r="F13" s="15">
        <v>1635</v>
      </c>
      <c r="G13" s="15">
        <v>759</v>
      </c>
      <c r="H13" s="15">
        <v>1582</v>
      </c>
      <c r="I13" s="15">
        <v>749</v>
      </c>
      <c r="J13" s="15">
        <v>1197</v>
      </c>
      <c r="K13" s="15">
        <v>556</v>
      </c>
    </row>
    <row r="14" spans="1:11" s="4" customFormat="1" ht="27.75" x14ac:dyDescent="0.25">
      <c r="A14" s="11" t="s">
        <v>15</v>
      </c>
      <c r="B14" s="15">
        <v>1742</v>
      </c>
      <c r="C14" s="15">
        <v>1047</v>
      </c>
      <c r="D14" s="15">
        <v>1707</v>
      </c>
      <c r="E14" s="15">
        <v>1054</v>
      </c>
      <c r="F14" s="15">
        <v>1705</v>
      </c>
      <c r="G14" s="15">
        <v>1126</v>
      </c>
      <c r="H14" s="15">
        <v>1828</v>
      </c>
      <c r="I14" s="15">
        <v>1191</v>
      </c>
      <c r="J14" s="15">
        <v>1713</v>
      </c>
      <c r="K14" s="15">
        <v>1135</v>
      </c>
    </row>
    <row r="15" spans="1:11" s="4" customFormat="1" ht="27.75" x14ac:dyDescent="0.25">
      <c r="A15" s="11" t="s">
        <v>16</v>
      </c>
      <c r="B15" s="15">
        <v>369</v>
      </c>
      <c r="C15" s="15">
        <v>211</v>
      </c>
      <c r="D15" s="15">
        <v>331</v>
      </c>
      <c r="E15" s="15">
        <v>187</v>
      </c>
      <c r="F15" s="15">
        <v>337</v>
      </c>
      <c r="G15" s="15">
        <v>191</v>
      </c>
      <c r="H15" s="15">
        <v>327</v>
      </c>
      <c r="I15" s="15">
        <v>175</v>
      </c>
      <c r="J15" s="15">
        <v>341</v>
      </c>
      <c r="K15" s="15">
        <v>180</v>
      </c>
    </row>
    <row r="16" spans="1:11" s="4" customFormat="1" ht="27.75" x14ac:dyDescent="0.25">
      <c r="A16" s="11" t="s">
        <v>17</v>
      </c>
      <c r="B16" s="15">
        <v>1968</v>
      </c>
      <c r="C16" s="15">
        <v>1007</v>
      </c>
      <c r="D16" s="15">
        <v>1608</v>
      </c>
      <c r="E16" s="15">
        <v>887</v>
      </c>
      <c r="F16" s="15">
        <v>1503</v>
      </c>
      <c r="G16" s="15">
        <v>856</v>
      </c>
      <c r="H16" s="15">
        <v>1198</v>
      </c>
      <c r="I16" s="15">
        <v>686</v>
      </c>
      <c r="J16" s="15">
        <v>986</v>
      </c>
      <c r="K16" s="15">
        <v>562</v>
      </c>
    </row>
    <row r="17" spans="1:11" s="4" customFormat="1" ht="27.75" x14ac:dyDescent="0.25">
      <c r="A17" s="11" t="s">
        <v>18</v>
      </c>
      <c r="B17" s="15">
        <v>1047</v>
      </c>
      <c r="C17" s="15">
        <v>858</v>
      </c>
      <c r="D17" s="15">
        <v>954</v>
      </c>
      <c r="E17" s="15">
        <v>810</v>
      </c>
      <c r="F17" s="15">
        <v>1157</v>
      </c>
      <c r="G17" s="15">
        <v>1008</v>
      </c>
      <c r="H17" s="15">
        <v>1156</v>
      </c>
      <c r="I17" s="15">
        <v>1007</v>
      </c>
      <c r="J17" s="15">
        <v>970</v>
      </c>
      <c r="K17" s="15">
        <v>861</v>
      </c>
    </row>
    <row r="18" spans="1:11" s="4" customFormat="1" ht="27.75" x14ac:dyDescent="0.25">
      <c r="A18" s="11" t="s">
        <v>19</v>
      </c>
      <c r="B18" s="15">
        <v>1177</v>
      </c>
      <c r="C18" s="15">
        <v>547</v>
      </c>
      <c r="D18" s="15">
        <v>1249</v>
      </c>
      <c r="E18" s="15">
        <v>587</v>
      </c>
      <c r="F18" s="15">
        <v>1550</v>
      </c>
      <c r="G18" s="15">
        <v>708</v>
      </c>
      <c r="H18" s="15">
        <v>1622</v>
      </c>
      <c r="I18" s="15">
        <v>680</v>
      </c>
      <c r="J18" s="15">
        <v>1678</v>
      </c>
      <c r="K18" s="15">
        <v>715</v>
      </c>
    </row>
    <row r="19" spans="1:11" s="4" customFormat="1" ht="27.75" x14ac:dyDescent="0.25">
      <c r="A19" s="11" t="s">
        <v>20</v>
      </c>
      <c r="B19" s="15">
        <v>1289</v>
      </c>
      <c r="C19" s="15">
        <v>536</v>
      </c>
      <c r="D19" s="15">
        <v>1173</v>
      </c>
      <c r="E19" s="15">
        <v>457</v>
      </c>
      <c r="F19" s="15">
        <v>1207</v>
      </c>
      <c r="G19" s="15">
        <v>450</v>
      </c>
      <c r="H19" s="15">
        <v>1295</v>
      </c>
      <c r="I19" s="15">
        <v>473</v>
      </c>
      <c r="J19" s="15">
        <v>1099</v>
      </c>
      <c r="K19" s="15">
        <v>386</v>
      </c>
    </row>
    <row r="20" spans="1:11" s="4" customFormat="1" ht="27.75" x14ac:dyDescent="0.25">
      <c r="A20" s="11" t="s">
        <v>21</v>
      </c>
      <c r="B20" s="15">
        <v>1898</v>
      </c>
      <c r="C20" s="15">
        <v>1480</v>
      </c>
      <c r="D20" s="15">
        <v>1556</v>
      </c>
      <c r="E20" s="15">
        <v>1269</v>
      </c>
      <c r="F20" s="15">
        <v>1416</v>
      </c>
      <c r="G20" s="15">
        <v>1144</v>
      </c>
      <c r="H20" s="15">
        <v>1335</v>
      </c>
      <c r="I20" s="15">
        <v>1080</v>
      </c>
      <c r="J20" s="15">
        <v>1260</v>
      </c>
      <c r="K20" s="15">
        <v>1025</v>
      </c>
    </row>
    <row r="21" spans="1:11" s="4" customFormat="1" ht="27.75" x14ac:dyDescent="0.25">
      <c r="A21" s="11" t="s">
        <v>22</v>
      </c>
      <c r="B21" s="15">
        <v>365</v>
      </c>
      <c r="C21" s="15">
        <v>162</v>
      </c>
      <c r="D21" s="15">
        <v>277</v>
      </c>
      <c r="E21" s="15">
        <v>135</v>
      </c>
      <c r="F21" s="15">
        <v>220</v>
      </c>
      <c r="G21" s="15">
        <v>107</v>
      </c>
      <c r="H21" s="15">
        <v>166</v>
      </c>
      <c r="I21" s="15">
        <v>88</v>
      </c>
      <c r="J21" s="15">
        <v>165</v>
      </c>
      <c r="K21" s="15">
        <v>83</v>
      </c>
    </row>
    <row r="22" spans="1:11" s="4" customFormat="1" ht="27.75" x14ac:dyDescent="0.25">
      <c r="A22" s="11" t="s">
        <v>23</v>
      </c>
      <c r="B22" s="15">
        <v>4585</v>
      </c>
      <c r="C22" s="15">
        <v>3449</v>
      </c>
      <c r="D22" s="15">
        <v>4229</v>
      </c>
      <c r="E22" s="15">
        <v>3198</v>
      </c>
      <c r="F22" s="15">
        <v>3948</v>
      </c>
      <c r="G22" s="15">
        <v>3000</v>
      </c>
      <c r="H22" s="15">
        <v>3707</v>
      </c>
      <c r="I22" s="15">
        <v>2807</v>
      </c>
      <c r="J22" s="15">
        <v>3337</v>
      </c>
      <c r="K22" s="15">
        <v>2551</v>
      </c>
    </row>
    <row r="23" spans="1:11" s="4" customFormat="1" ht="27.75" x14ac:dyDescent="0.25">
      <c r="A23" s="11" t="s">
        <v>24</v>
      </c>
      <c r="B23" s="15">
        <v>3427</v>
      </c>
      <c r="C23" s="15">
        <v>2418</v>
      </c>
      <c r="D23" s="15">
        <v>3564</v>
      </c>
      <c r="E23" s="15">
        <v>2532</v>
      </c>
      <c r="F23" s="15">
        <v>3508</v>
      </c>
      <c r="G23" s="15">
        <v>2550</v>
      </c>
      <c r="H23" s="15">
        <v>3082</v>
      </c>
      <c r="I23" s="15">
        <v>2256</v>
      </c>
      <c r="J23" s="15">
        <v>2923</v>
      </c>
      <c r="K23" s="15">
        <v>2190</v>
      </c>
    </row>
    <row r="24" spans="1:11" s="4" customFormat="1" ht="27.75" x14ac:dyDescent="0.25">
      <c r="A24" s="11" t="s">
        <v>25</v>
      </c>
      <c r="B24" s="15">
        <v>1912</v>
      </c>
      <c r="C24" s="15">
        <v>1142</v>
      </c>
      <c r="D24" s="15">
        <v>1892</v>
      </c>
      <c r="E24" s="15">
        <v>1118</v>
      </c>
      <c r="F24" s="15">
        <v>2058</v>
      </c>
      <c r="G24" s="15">
        <v>1289</v>
      </c>
      <c r="H24" s="15">
        <v>1889</v>
      </c>
      <c r="I24" s="15">
        <v>1196</v>
      </c>
      <c r="J24" s="15">
        <v>2115</v>
      </c>
      <c r="K24" s="15">
        <v>1380</v>
      </c>
    </row>
    <row r="25" spans="1:11" s="4" customFormat="1" ht="27.75" x14ac:dyDescent="0.25">
      <c r="A25" s="11" t="s">
        <v>26</v>
      </c>
      <c r="B25" s="15">
        <v>3855</v>
      </c>
      <c r="C25" s="15">
        <v>2555</v>
      </c>
      <c r="D25" s="15">
        <v>4126</v>
      </c>
      <c r="E25" s="15">
        <v>2691</v>
      </c>
      <c r="F25" s="15">
        <v>4648</v>
      </c>
      <c r="G25" s="15">
        <v>3071</v>
      </c>
      <c r="H25" s="15">
        <v>4545</v>
      </c>
      <c r="I25" s="15">
        <v>3091</v>
      </c>
      <c r="J25" s="15">
        <v>4009</v>
      </c>
      <c r="K25" s="15">
        <v>2783</v>
      </c>
    </row>
    <row r="26" spans="1:11" s="4" customFormat="1" ht="27.75" x14ac:dyDescent="0.25">
      <c r="A26" s="11" t="s">
        <v>27</v>
      </c>
      <c r="B26" s="15">
        <v>5459</v>
      </c>
      <c r="C26" s="15">
        <v>3423</v>
      </c>
      <c r="D26" s="15">
        <v>5296</v>
      </c>
      <c r="E26" s="15">
        <v>3474</v>
      </c>
      <c r="F26" s="15">
        <v>5729</v>
      </c>
      <c r="G26" s="15">
        <v>3838</v>
      </c>
      <c r="H26" s="15">
        <v>5226</v>
      </c>
      <c r="I26" s="15">
        <v>3605</v>
      </c>
      <c r="J26" s="15">
        <v>4845</v>
      </c>
      <c r="K26" s="15">
        <v>3380</v>
      </c>
    </row>
    <row r="27" spans="1:11" s="4" customFormat="1" ht="27.75" x14ac:dyDescent="0.25">
      <c r="A27" s="11" t="s">
        <v>28</v>
      </c>
      <c r="B27" s="15">
        <v>1348</v>
      </c>
      <c r="C27" s="15">
        <v>820</v>
      </c>
      <c r="D27" s="15">
        <v>1485</v>
      </c>
      <c r="E27" s="15">
        <v>934</v>
      </c>
      <c r="F27" s="15">
        <v>1489</v>
      </c>
      <c r="G27" s="15">
        <v>970</v>
      </c>
      <c r="H27" s="15">
        <v>1527</v>
      </c>
      <c r="I27" s="15">
        <v>1036</v>
      </c>
      <c r="J27" s="15">
        <v>1401</v>
      </c>
      <c r="K27" s="15">
        <v>959</v>
      </c>
    </row>
    <row r="28" spans="1:11" s="4" customFormat="1" ht="24.75" x14ac:dyDescent="0.6">
      <c r="A28" s="11" t="s">
        <v>29</v>
      </c>
      <c r="B28" s="31">
        <f>SUM(B9:B27)</f>
        <v>39656</v>
      </c>
      <c r="C28" s="31">
        <f t="shared" ref="C28:K28" si="0">SUM(C9:C27)</f>
        <v>24611</v>
      </c>
      <c r="D28" s="31">
        <f t="shared" si="0"/>
        <v>38249</v>
      </c>
      <c r="E28" s="31">
        <f t="shared" si="0"/>
        <v>24270</v>
      </c>
      <c r="F28" s="31">
        <f t="shared" si="0"/>
        <v>39193</v>
      </c>
      <c r="G28" s="31">
        <f t="shared" si="0"/>
        <v>25405</v>
      </c>
      <c r="H28" s="31">
        <f t="shared" si="0"/>
        <v>37377</v>
      </c>
      <c r="I28" s="31">
        <f t="shared" si="0"/>
        <v>24449</v>
      </c>
      <c r="J28" s="31">
        <f t="shared" si="0"/>
        <v>34213</v>
      </c>
      <c r="K28" s="31">
        <f t="shared" si="0"/>
        <v>22728</v>
      </c>
    </row>
    <row r="29" spans="1:11" s="4" customFormat="1" ht="22.5" x14ac:dyDescent="0.45">
      <c r="A29" s="12"/>
      <c r="B29" s="32"/>
      <c r="C29" s="33"/>
      <c r="D29" s="33"/>
      <c r="E29" s="33"/>
      <c r="F29" s="33"/>
      <c r="G29" s="33"/>
      <c r="H29" s="33"/>
      <c r="I29" s="33"/>
      <c r="J29" s="33"/>
      <c r="K29" s="33"/>
    </row>
    <row r="30" spans="1:11" s="7" customFormat="1" ht="29.25" x14ac:dyDescent="0.55000000000000004">
      <c r="A30" s="13" t="s">
        <v>84</v>
      </c>
      <c r="B30" s="34"/>
      <c r="C30" s="34"/>
      <c r="D30" s="41"/>
      <c r="E30" s="41"/>
      <c r="F30" s="41"/>
      <c r="G30" s="41"/>
      <c r="H30" s="41"/>
      <c r="I30" s="38"/>
      <c r="K30" s="39"/>
    </row>
    <row r="31" spans="1:11" s="7" customFormat="1" ht="24.75" x14ac:dyDescent="0.55000000000000004">
      <c r="A31" s="8" t="s">
        <v>7</v>
      </c>
      <c r="B31" s="43" t="s">
        <v>4</v>
      </c>
      <c r="C31" s="44"/>
      <c r="D31" s="43" t="s">
        <v>5</v>
      </c>
      <c r="E31" s="44"/>
      <c r="F31" s="45" t="s">
        <v>75</v>
      </c>
      <c r="G31" s="45"/>
      <c r="H31" s="45" t="s">
        <v>82</v>
      </c>
      <c r="I31" s="45"/>
      <c r="J31" s="45" t="s">
        <v>88</v>
      </c>
      <c r="K31" s="45"/>
    </row>
    <row r="32" spans="1:11" s="7" customFormat="1" ht="24.75" x14ac:dyDescent="0.55000000000000004">
      <c r="A32" s="9" t="s">
        <v>30</v>
      </c>
      <c r="B32" s="14" t="s">
        <v>9</v>
      </c>
      <c r="C32" s="14" t="s">
        <v>10</v>
      </c>
      <c r="D32" s="14" t="s">
        <v>9</v>
      </c>
      <c r="E32" s="14" t="s">
        <v>10</v>
      </c>
      <c r="F32" s="14" t="s">
        <v>9</v>
      </c>
      <c r="G32" s="14" t="s">
        <v>10</v>
      </c>
      <c r="H32" s="14" t="s">
        <v>9</v>
      </c>
      <c r="I32" s="14" t="s">
        <v>10</v>
      </c>
      <c r="J32" s="14" t="s">
        <v>9</v>
      </c>
      <c r="K32" s="14" t="s">
        <v>10</v>
      </c>
    </row>
    <row r="33" spans="1:11" s="4" customFormat="1" ht="27.75" x14ac:dyDescent="0.25">
      <c r="A33" s="11" t="s">
        <v>31</v>
      </c>
      <c r="B33" s="15">
        <v>3588</v>
      </c>
      <c r="C33" s="15">
        <v>2761</v>
      </c>
      <c r="D33" s="15">
        <v>3220</v>
      </c>
      <c r="E33" s="15">
        <v>2483</v>
      </c>
      <c r="F33" s="15">
        <v>2894</v>
      </c>
      <c r="G33" s="15">
        <v>2251</v>
      </c>
      <c r="H33" s="15">
        <v>2678</v>
      </c>
      <c r="I33" s="15">
        <v>2071</v>
      </c>
      <c r="J33" s="15">
        <v>2390</v>
      </c>
      <c r="K33" s="15">
        <v>1847</v>
      </c>
    </row>
    <row r="34" spans="1:11" s="4" customFormat="1" ht="27.75" x14ac:dyDescent="0.25">
      <c r="A34" s="11" t="s">
        <v>32</v>
      </c>
      <c r="B34" s="15">
        <v>5996</v>
      </c>
      <c r="C34" s="15">
        <v>3808</v>
      </c>
      <c r="D34" s="15">
        <v>6340</v>
      </c>
      <c r="E34" s="15">
        <v>4067</v>
      </c>
      <c r="F34" s="15">
        <v>6520</v>
      </c>
      <c r="G34" s="15">
        <v>4319</v>
      </c>
      <c r="H34" s="15">
        <v>6384</v>
      </c>
      <c r="I34" s="15">
        <v>4333</v>
      </c>
      <c r="J34" s="15">
        <v>5955</v>
      </c>
      <c r="K34" s="15">
        <v>4067</v>
      </c>
    </row>
    <row r="35" spans="1:11" s="4" customFormat="1" ht="27.75" x14ac:dyDescent="0.35">
      <c r="A35" s="11" t="s">
        <v>33</v>
      </c>
      <c r="B35" s="15">
        <v>22</v>
      </c>
      <c r="C35" s="15">
        <v>7</v>
      </c>
      <c r="D35" s="16"/>
      <c r="E35" s="16"/>
      <c r="F35" s="15"/>
      <c r="G35" s="15"/>
      <c r="H35" s="15"/>
      <c r="I35" s="15"/>
      <c r="J35" s="15"/>
      <c r="K35" s="15"/>
    </row>
    <row r="36" spans="1:11" s="4" customFormat="1" ht="27.75" x14ac:dyDescent="0.25">
      <c r="A36" s="11" t="s">
        <v>34</v>
      </c>
      <c r="B36" s="15">
        <v>3297</v>
      </c>
      <c r="C36" s="15">
        <v>2318</v>
      </c>
      <c r="D36" s="15">
        <v>3418</v>
      </c>
      <c r="E36" s="15">
        <v>2420</v>
      </c>
      <c r="F36" s="15">
        <v>3393</v>
      </c>
      <c r="G36" s="15">
        <v>2463</v>
      </c>
      <c r="H36" s="15">
        <v>3017</v>
      </c>
      <c r="I36" s="15">
        <v>2208</v>
      </c>
      <c r="J36" s="15">
        <v>2863</v>
      </c>
      <c r="K36" s="15">
        <v>2142</v>
      </c>
    </row>
    <row r="37" spans="1:11" s="4" customFormat="1" ht="27.75" x14ac:dyDescent="0.25">
      <c r="A37" s="11" t="s">
        <v>35</v>
      </c>
      <c r="B37" s="15">
        <v>327</v>
      </c>
      <c r="C37" s="15">
        <v>218</v>
      </c>
      <c r="D37" s="15">
        <v>283</v>
      </c>
      <c r="E37" s="15">
        <v>200</v>
      </c>
      <c r="F37" s="15">
        <v>288</v>
      </c>
      <c r="G37" s="15">
        <v>222</v>
      </c>
      <c r="H37" s="15">
        <v>271</v>
      </c>
      <c r="I37" s="15">
        <v>203</v>
      </c>
      <c r="J37" s="15">
        <v>261</v>
      </c>
      <c r="K37" s="15">
        <v>177</v>
      </c>
    </row>
    <row r="38" spans="1:11" s="4" customFormat="1" ht="27.75" x14ac:dyDescent="0.25">
      <c r="A38" s="11" t="s">
        <v>36</v>
      </c>
      <c r="B38" s="15">
        <v>112</v>
      </c>
      <c r="C38" s="15">
        <v>105</v>
      </c>
      <c r="D38" s="15">
        <v>105</v>
      </c>
      <c r="E38" s="15">
        <v>101</v>
      </c>
      <c r="F38" s="15">
        <v>110</v>
      </c>
      <c r="G38" s="15">
        <v>100</v>
      </c>
      <c r="H38" s="15">
        <v>118</v>
      </c>
      <c r="I38" s="15">
        <v>107</v>
      </c>
      <c r="J38" s="15">
        <v>131</v>
      </c>
      <c r="K38" s="15">
        <v>117</v>
      </c>
    </row>
    <row r="39" spans="1:11" s="4" customFormat="1" ht="27.75" x14ac:dyDescent="0.35">
      <c r="A39" s="11" t="s">
        <v>37</v>
      </c>
      <c r="B39" s="35">
        <v>310</v>
      </c>
      <c r="C39" s="35">
        <v>168</v>
      </c>
      <c r="D39" s="35">
        <v>373</v>
      </c>
      <c r="E39" s="35">
        <v>214</v>
      </c>
      <c r="F39" s="15">
        <v>371</v>
      </c>
      <c r="G39" s="15">
        <v>212</v>
      </c>
      <c r="H39" s="15">
        <v>388</v>
      </c>
      <c r="I39" s="15">
        <v>220</v>
      </c>
      <c r="J39" s="15">
        <v>394</v>
      </c>
      <c r="K39" s="15">
        <v>236</v>
      </c>
    </row>
    <row r="40" spans="1:11" s="4" customFormat="1" ht="27.75" x14ac:dyDescent="0.25">
      <c r="A40" s="11" t="s">
        <v>38</v>
      </c>
      <c r="B40" s="15">
        <v>1289</v>
      </c>
      <c r="C40" s="15">
        <v>536</v>
      </c>
      <c r="D40" s="15">
        <v>1173</v>
      </c>
      <c r="E40" s="15">
        <v>457</v>
      </c>
      <c r="F40" s="15">
        <v>1207</v>
      </c>
      <c r="G40" s="15">
        <v>450</v>
      </c>
      <c r="H40" s="15">
        <v>1295</v>
      </c>
      <c r="I40" s="15">
        <v>473</v>
      </c>
      <c r="J40" s="15">
        <v>1099</v>
      </c>
      <c r="K40" s="15">
        <v>386</v>
      </c>
    </row>
    <row r="41" spans="1:11" s="4" customFormat="1" ht="27.75" x14ac:dyDescent="0.25">
      <c r="A41" s="11" t="s">
        <v>39</v>
      </c>
      <c r="B41" s="15">
        <v>723</v>
      </c>
      <c r="C41" s="15">
        <v>370</v>
      </c>
      <c r="D41" s="15">
        <v>663</v>
      </c>
      <c r="E41" s="15">
        <v>349</v>
      </c>
      <c r="F41" s="15">
        <v>680</v>
      </c>
      <c r="G41" s="15">
        <v>376</v>
      </c>
      <c r="H41" s="15">
        <v>519</v>
      </c>
      <c r="I41" s="15">
        <v>312</v>
      </c>
      <c r="J41" s="15">
        <v>559</v>
      </c>
      <c r="K41" s="15">
        <v>331</v>
      </c>
    </row>
    <row r="42" spans="1:11" s="4" customFormat="1" ht="27.75" x14ac:dyDescent="0.25">
      <c r="A42" s="11" t="s">
        <v>40</v>
      </c>
      <c r="B42" s="15">
        <v>3400</v>
      </c>
      <c r="C42" s="15">
        <v>2278</v>
      </c>
      <c r="D42" s="15">
        <v>3330</v>
      </c>
      <c r="E42" s="15">
        <v>2245</v>
      </c>
      <c r="F42" s="15">
        <v>3519</v>
      </c>
      <c r="G42" s="15">
        <v>2453</v>
      </c>
      <c r="H42" s="15">
        <v>3356</v>
      </c>
      <c r="I42" s="15">
        <v>2360</v>
      </c>
      <c r="J42" s="15">
        <v>3501</v>
      </c>
      <c r="K42" s="15">
        <v>2477</v>
      </c>
    </row>
    <row r="43" spans="1:11" s="4" customFormat="1" ht="27.75" x14ac:dyDescent="0.25">
      <c r="A43" s="11" t="s">
        <v>41</v>
      </c>
      <c r="B43" s="15">
        <v>571</v>
      </c>
      <c r="C43" s="15">
        <v>375</v>
      </c>
      <c r="D43" s="15">
        <v>658</v>
      </c>
      <c r="E43" s="15">
        <v>449</v>
      </c>
      <c r="F43" s="15">
        <v>686</v>
      </c>
      <c r="G43" s="15">
        <v>484</v>
      </c>
      <c r="H43" s="15">
        <v>647</v>
      </c>
      <c r="I43" s="15">
        <v>460</v>
      </c>
      <c r="J43" s="15">
        <v>597</v>
      </c>
      <c r="K43" s="15">
        <v>435</v>
      </c>
    </row>
    <row r="44" spans="1:11" s="4" customFormat="1" ht="27.75" x14ac:dyDescent="0.25">
      <c r="A44" s="11" t="s">
        <v>42</v>
      </c>
      <c r="B44" s="15">
        <v>2996</v>
      </c>
      <c r="C44" s="15">
        <v>2017</v>
      </c>
      <c r="D44" s="15">
        <v>2917</v>
      </c>
      <c r="E44" s="15">
        <v>1998</v>
      </c>
      <c r="F44" s="15">
        <v>3414</v>
      </c>
      <c r="G44" s="15">
        <v>2336</v>
      </c>
      <c r="H44" s="15">
        <v>3626</v>
      </c>
      <c r="I44" s="15">
        <v>2504</v>
      </c>
      <c r="J44" s="15">
        <v>3224</v>
      </c>
      <c r="K44" s="15">
        <v>2322</v>
      </c>
    </row>
    <row r="45" spans="1:11" s="4" customFormat="1" ht="27.75" x14ac:dyDescent="0.25">
      <c r="A45" s="11" t="s">
        <v>43</v>
      </c>
      <c r="B45" s="15">
        <v>5401</v>
      </c>
      <c r="C45" s="15">
        <v>2917</v>
      </c>
      <c r="D45" s="15">
        <v>4925</v>
      </c>
      <c r="E45" s="15">
        <v>2775</v>
      </c>
      <c r="F45" s="15">
        <v>4923</v>
      </c>
      <c r="G45" s="15">
        <v>2906</v>
      </c>
      <c r="H45" s="15">
        <v>4289</v>
      </c>
      <c r="I45" s="15">
        <v>2527</v>
      </c>
      <c r="J45" s="15">
        <v>3530</v>
      </c>
      <c r="K45" s="15">
        <v>2111</v>
      </c>
    </row>
    <row r="46" spans="1:11" s="4" customFormat="1" ht="27.75" x14ac:dyDescent="0.25">
      <c r="A46" s="11" t="s">
        <v>44</v>
      </c>
      <c r="B46" s="15">
        <v>1350</v>
      </c>
      <c r="C46" s="15">
        <v>1127</v>
      </c>
      <c r="D46" s="15">
        <v>1144</v>
      </c>
      <c r="E46" s="15">
        <v>988</v>
      </c>
      <c r="F46" s="15">
        <v>1175</v>
      </c>
      <c r="G46" s="15">
        <v>1032</v>
      </c>
      <c r="H46" s="15">
        <v>1162</v>
      </c>
      <c r="I46" s="15">
        <v>1040</v>
      </c>
      <c r="J46" s="15">
        <v>1099</v>
      </c>
      <c r="K46" s="15">
        <v>991</v>
      </c>
    </row>
    <row r="47" spans="1:11" s="4" customFormat="1" ht="27.75" x14ac:dyDescent="0.25">
      <c r="A47" s="11" t="s">
        <v>45</v>
      </c>
      <c r="B47" s="15">
        <v>2364</v>
      </c>
      <c r="C47" s="15">
        <v>1615</v>
      </c>
      <c r="D47" s="15">
        <v>2338</v>
      </c>
      <c r="E47" s="15">
        <v>1684</v>
      </c>
      <c r="F47" s="15">
        <v>2598</v>
      </c>
      <c r="G47" s="15">
        <v>1920</v>
      </c>
      <c r="H47" s="15">
        <v>2351</v>
      </c>
      <c r="I47" s="15">
        <v>1781</v>
      </c>
      <c r="J47" s="15">
        <v>2111</v>
      </c>
      <c r="K47" s="15">
        <v>1593</v>
      </c>
    </row>
    <row r="48" spans="1:11" s="4" customFormat="1" ht="27.75" x14ac:dyDescent="0.25">
      <c r="A48" s="11" t="s">
        <v>46</v>
      </c>
      <c r="B48" s="15">
        <v>643</v>
      </c>
      <c r="C48" s="15">
        <v>437</v>
      </c>
      <c r="D48" s="15">
        <v>656</v>
      </c>
      <c r="E48" s="15">
        <v>444</v>
      </c>
      <c r="F48" s="15">
        <v>663</v>
      </c>
      <c r="G48" s="15">
        <v>474</v>
      </c>
      <c r="H48" s="15">
        <v>662</v>
      </c>
      <c r="I48" s="15">
        <v>490</v>
      </c>
      <c r="J48" s="15">
        <v>477</v>
      </c>
      <c r="K48" s="15">
        <v>364</v>
      </c>
    </row>
    <row r="49" spans="1:11" s="4" customFormat="1" ht="27.75" x14ac:dyDescent="0.25">
      <c r="A49" s="11" t="s">
        <v>47</v>
      </c>
      <c r="B49" s="15">
        <v>2263</v>
      </c>
      <c r="C49" s="15">
        <v>1642</v>
      </c>
      <c r="D49" s="15">
        <v>1833</v>
      </c>
      <c r="E49" s="15">
        <v>1404</v>
      </c>
      <c r="F49" s="15">
        <v>1636</v>
      </c>
      <c r="G49" s="15">
        <v>1251</v>
      </c>
      <c r="H49" s="15">
        <v>1501</v>
      </c>
      <c r="I49" s="15">
        <v>1168</v>
      </c>
      <c r="J49" s="15">
        <v>1425</v>
      </c>
      <c r="K49" s="15">
        <v>1108</v>
      </c>
    </row>
    <row r="50" spans="1:11" s="4" customFormat="1" ht="27.75" x14ac:dyDescent="0.25">
      <c r="A50" s="11" t="s">
        <v>48</v>
      </c>
      <c r="B50" s="15">
        <v>187</v>
      </c>
      <c r="C50" s="15">
        <v>62</v>
      </c>
      <c r="D50" s="15">
        <v>193</v>
      </c>
      <c r="E50" s="15">
        <v>68</v>
      </c>
      <c r="F50" s="15">
        <v>187</v>
      </c>
      <c r="G50" s="15">
        <v>60</v>
      </c>
      <c r="H50" s="15">
        <v>188</v>
      </c>
      <c r="I50" s="15">
        <v>48</v>
      </c>
      <c r="J50" s="15">
        <v>170</v>
      </c>
      <c r="K50" s="15">
        <v>46</v>
      </c>
    </row>
    <row r="51" spans="1:11" s="4" customFormat="1" ht="27.75" x14ac:dyDescent="0.25">
      <c r="A51" s="11" t="s">
        <v>49</v>
      </c>
      <c r="B51" s="15">
        <v>4817</v>
      </c>
      <c r="C51" s="15">
        <v>1850</v>
      </c>
      <c r="D51" s="15">
        <v>4680</v>
      </c>
      <c r="E51" s="15">
        <v>1924</v>
      </c>
      <c r="F51" s="15">
        <v>4929</v>
      </c>
      <c r="G51" s="15">
        <v>2096</v>
      </c>
      <c r="H51" s="15">
        <v>4925</v>
      </c>
      <c r="I51" s="15">
        <v>2144</v>
      </c>
      <c r="J51" s="15">
        <v>4427</v>
      </c>
      <c r="K51" s="15">
        <v>1978</v>
      </c>
    </row>
    <row r="52" spans="1:11" s="4" customFormat="1" ht="24.75" x14ac:dyDescent="0.25">
      <c r="A52" s="11" t="s">
        <v>29</v>
      </c>
      <c r="B52" s="20">
        <f>SUM(B33:B51)</f>
        <v>39656</v>
      </c>
      <c r="C52" s="20">
        <f t="shared" ref="C52:K52" si="1">SUM(C33:C51)</f>
        <v>24611</v>
      </c>
      <c r="D52" s="20">
        <f t="shared" si="1"/>
        <v>38249</v>
      </c>
      <c r="E52" s="20">
        <f t="shared" si="1"/>
        <v>24270</v>
      </c>
      <c r="F52" s="20">
        <f t="shared" si="1"/>
        <v>39193</v>
      </c>
      <c r="G52" s="20">
        <f t="shared" si="1"/>
        <v>25405</v>
      </c>
      <c r="H52" s="20">
        <f t="shared" si="1"/>
        <v>37377</v>
      </c>
      <c r="I52" s="20">
        <f t="shared" si="1"/>
        <v>24449</v>
      </c>
      <c r="J52" s="20">
        <f t="shared" si="1"/>
        <v>34213</v>
      </c>
      <c r="K52" s="20">
        <f t="shared" si="1"/>
        <v>22728</v>
      </c>
    </row>
    <row r="53" spans="1:11" s="4" customFormat="1" ht="15.75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s="7" customFormat="1" ht="33" x14ac:dyDescent="0.55000000000000004">
      <c r="A54" s="6" t="s">
        <v>85</v>
      </c>
      <c r="B54" s="30"/>
      <c r="C54" s="30"/>
      <c r="D54" s="47"/>
      <c r="E54" s="47"/>
      <c r="F54" s="47"/>
      <c r="G54" s="29"/>
      <c r="H54" s="29"/>
      <c r="I54" s="29"/>
      <c r="J54" s="29"/>
      <c r="K54" s="29"/>
    </row>
    <row r="55" spans="1:11" s="7" customFormat="1" ht="24.75" x14ac:dyDescent="0.55000000000000004">
      <c r="A55" s="8" t="s">
        <v>7</v>
      </c>
      <c r="B55" s="43" t="s">
        <v>4</v>
      </c>
      <c r="C55" s="44"/>
      <c r="D55" s="43" t="s">
        <v>5</v>
      </c>
      <c r="E55" s="44"/>
      <c r="F55" s="45" t="s">
        <v>75</v>
      </c>
      <c r="G55" s="45"/>
      <c r="H55" s="45" t="s">
        <v>82</v>
      </c>
      <c r="I55" s="45"/>
      <c r="J55" s="45" t="s">
        <v>88</v>
      </c>
      <c r="K55" s="45"/>
    </row>
    <row r="56" spans="1:11" s="7" customFormat="1" ht="24.75" x14ac:dyDescent="0.55000000000000004">
      <c r="A56" s="9" t="s">
        <v>50</v>
      </c>
      <c r="B56" s="14" t="s">
        <v>9</v>
      </c>
      <c r="C56" s="14" t="s">
        <v>10</v>
      </c>
      <c r="D56" s="14" t="s">
        <v>9</v>
      </c>
      <c r="E56" s="14" t="s">
        <v>10</v>
      </c>
      <c r="F56" s="14" t="s">
        <v>9</v>
      </c>
      <c r="G56" s="14" t="s">
        <v>10</v>
      </c>
      <c r="H56" s="14" t="s">
        <v>9</v>
      </c>
      <c r="I56" s="14" t="s">
        <v>10</v>
      </c>
      <c r="J56" s="14" t="s">
        <v>9</v>
      </c>
      <c r="K56" s="14" t="s">
        <v>10</v>
      </c>
    </row>
    <row r="57" spans="1:11" s="4" customFormat="1" ht="27.75" x14ac:dyDescent="0.25">
      <c r="A57" s="11" t="s">
        <v>51</v>
      </c>
      <c r="B57" s="15">
        <v>11534</v>
      </c>
      <c r="C57" s="15">
        <v>7352</v>
      </c>
      <c r="D57" s="15">
        <v>11686</v>
      </c>
      <c r="E57" s="15">
        <v>7659</v>
      </c>
      <c r="F57" s="15">
        <v>12548</v>
      </c>
      <c r="G57" s="15">
        <v>8312</v>
      </c>
      <c r="H57" s="15">
        <v>12464</v>
      </c>
      <c r="I57" s="15">
        <v>8261</v>
      </c>
      <c r="J57" s="15">
        <v>11021</v>
      </c>
      <c r="K57" s="15">
        <v>7385</v>
      </c>
    </row>
    <row r="58" spans="1:11" s="4" customFormat="1" ht="27.75" x14ac:dyDescent="0.25">
      <c r="A58" s="11" t="s">
        <v>52</v>
      </c>
      <c r="B58" s="15">
        <v>12197</v>
      </c>
      <c r="C58" s="15">
        <v>7967</v>
      </c>
      <c r="D58" s="15">
        <v>11052</v>
      </c>
      <c r="E58" s="15">
        <v>7344</v>
      </c>
      <c r="F58" s="15">
        <v>11105</v>
      </c>
      <c r="G58" s="15">
        <v>7472</v>
      </c>
      <c r="H58" s="15">
        <v>10314</v>
      </c>
      <c r="I58" s="15">
        <v>6990</v>
      </c>
      <c r="J58" s="15">
        <v>8983</v>
      </c>
      <c r="K58" s="15">
        <v>6150</v>
      </c>
    </row>
    <row r="59" spans="1:11" s="4" customFormat="1" ht="27.75" x14ac:dyDescent="0.25">
      <c r="A59" s="11" t="s">
        <v>53</v>
      </c>
      <c r="B59" s="15">
        <v>2733</v>
      </c>
      <c r="C59" s="15">
        <v>1242</v>
      </c>
      <c r="D59" s="15">
        <v>2474</v>
      </c>
      <c r="E59" s="15">
        <v>1158</v>
      </c>
      <c r="F59" s="15">
        <v>2334</v>
      </c>
      <c r="G59" s="15">
        <v>1145</v>
      </c>
      <c r="H59" s="15">
        <v>2248</v>
      </c>
      <c r="I59" s="15">
        <v>1113</v>
      </c>
      <c r="J59" s="15">
        <v>1779</v>
      </c>
      <c r="K59" s="15">
        <v>888</v>
      </c>
    </row>
    <row r="60" spans="1:11" s="4" customFormat="1" ht="27.75" x14ac:dyDescent="0.25">
      <c r="A60" s="11" t="s">
        <v>55</v>
      </c>
      <c r="B60" s="15">
        <v>2291</v>
      </c>
      <c r="C60" s="15">
        <v>1006</v>
      </c>
      <c r="D60" s="15">
        <v>2478</v>
      </c>
      <c r="E60" s="15">
        <v>1156</v>
      </c>
      <c r="F60" s="15">
        <v>2585</v>
      </c>
      <c r="G60" s="15">
        <v>1222</v>
      </c>
      <c r="H60" s="15">
        <v>2592</v>
      </c>
      <c r="I60" s="15">
        <v>1256</v>
      </c>
      <c r="J60" s="15">
        <v>2387</v>
      </c>
      <c r="K60" s="15">
        <v>1196</v>
      </c>
    </row>
    <row r="61" spans="1:11" s="4" customFormat="1" ht="27.75" x14ac:dyDescent="0.25">
      <c r="A61" s="11" t="s">
        <v>56</v>
      </c>
      <c r="B61" s="15">
        <v>1638</v>
      </c>
      <c r="C61" s="15">
        <v>982</v>
      </c>
      <c r="D61" s="15">
        <v>1634</v>
      </c>
      <c r="E61" s="15">
        <v>935</v>
      </c>
      <c r="F61" s="15">
        <v>1671</v>
      </c>
      <c r="G61" s="15">
        <v>1034</v>
      </c>
      <c r="H61" s="15">
        <v>1738</v>
      </c>
      <c r="I61" s="15">
        <v>1085</v>
      </c>
      <c r="J61" s="15">
        <v>1785</v>
      </c>
      <c r="K61" s="15">
        <v>1134</v>
      </c>
    </row>
    <row r="62" spans="1:11" s="4" customFormat="1" ht="27.75" x14ac:dyDescent="0.25">
      <c r="A62" s="11" t="s">
        <v>58</v>
      </c>
      <c r="B62" s="15">
        <v>3841</v>
      </c>
      <c r="C62" s="15">
        <v>2685</v>
      </c>
      <c r="D62" s="15">
        <v>3018</v>
      </c>
      <c r="E62" s="15">
        <v>2177</v>
      </c>
      <c r="F62" s="15">
        <v>2525</v>
      </c>
      <c r="G62" s="15">
        <v>1861</v>
      </c>
      <c r="H62" s="15">
        <v>2390</v>
      </c>
      <c r="I62" s="15">
        <v>1818</v>
      </c>
      <c r="J62" s="15">
        <v>2332</v>
      </c>
      <c r="K62" s="15">
        <v>1802</v>
      </c>
    </row>
    <row r="63" spans="1:11" s="4" customFormat="1" ht="27.75" x14ac:dyDescent="0.25">
      <c r="A63" s="11" t="s">
        <v>59</v>
      </c>
      <c r="B63" s="15">
        <v>2913</v>
      </c>
      <c r="C63" s="15">
        <v>1760</v>
      </c>
      <c r="D63" s="15">
        <v>2910</v>
      </c>
      <c r="E63" s="15">
        <v>1862</v>
      </c>
      <c r="F63" s="15">
        <v>3446</v>
      </c>
      <c r="G63" s="15">
        <v>2262</v>
      </c>
      <c r="H63" s="15">
        <v>3118</v>
      </c>
      <c r="I63" s="15">
        <v>2101</v>
      </c>
      <c r="J63" s="15">
        <v>3007</v>
      </c>
      <c r="K63" s="15">
        <v>2038</v>
      </c>
    </row>
    <row r="64" spans="1:11" s="4" customFormat="1" ht="27.75" x14ac:dyDescent="0.25">
      <c r="A64" s="11" t="s">
        <v>57</v>
      </c>
      <c r="B64" s="15">
        <v>72</v>
      </c>
      <c r="C64" s="15">
        <v>54</v>
      </c>
      <c r="D64" s="15">
        <v>127</v>
      </c>
      <c r="E64" s="15">
        <v>89</v>
      </c>
      <c r="F64" s="15">
        <v>104</v>
      </c>
      <c r="G64" s="15">
        <v>85</v>
      </c>
      <c r="H64" s="15">
        <v>94</v>
      </c>
      <c r="I64" s="15">
        <v>76</v>
      </c>
      <c r="J64" s="15">
        <v>107</v>
      </c>
      <c r="K64" s="15">
        <v>84</v>
      </c>
    </row>
    <row r="65" spans="1:12" s="4" customFormat="1" ht="27.75" x14ac:dyDescent="0.25">
      <c r="A65" s="11" t="s">
        <v>60</v>
      </c>
      <c r="B65" s="15">
        <v>2023</v>
      </c>
      <c r="C65" s="15">
        <v>1306</v>
      </c>
      <c r="D65" s="15">
        <v>2520</v>
      </c>
      <c r="E65" s="15">
        <v>1690</v>
      </c>
      <c r="F65" s="15">
        <v>2708</v>
      </c>
      <c r="G65" s="15">
        <v>1907</v>
      </c>
      <c r="H65" s="15">
        <v>2382</v>
      </c>
      <c r="I65" s="15">
        <v>1722</v>
      </c>
      <c r="J65" s="15">
        <v>2609</v>
      </c>
      <c r="K65" s="15">
        <v>1910</v>
      </c>
    </row>
    <row r="66" spans="1:12" s="4" customFormat="1" ht="27.75" x14ac:dyDescent="0.25">
      <c r="A66" s="11" t="s">
        <v>62</v>
      </c>
      <c r="B66" s="15">
        <v>414</v>
      </c>
      <c r="C66" s="15">
        <v>257</v>
      </c>
      <c r="D66" s="15">
        <v>350</v>
      </c>
      <c r="E66" s="15">
        <v>200</v>
      </c>
      <c r="F66" s="15">
        <v>167</v>
      </c>
      <c r="G66" s="15">
        <v>105</v>
      </c>
      <c r="H66" s="15">
        <v>37</v>
      </c>
      <c r="I66" s="15">
        <v>27</v>
      </c>
      <c r="J66" s="15">
        <v>203</v>
      </c>
      <c r="K66" s="15">
        <v>141</v>
      </c>
    </row>
    <row r="67" spans="1:12" s="4" customFormat="1" ht="24.75" x14ac:dyDescent="0.25">
      <c r="A67" s="11" t="s">
        <v>29</v>
      </c>
      <c r="B67" s="20">
        <f>SUM(B57:B66)</f>
        <v>39656</v>
      </c>
      <c r="C67" s="20">
        <f t="shared" ref="C67:K67" si="2">SUM(C57:C66)</f>
        <v>24611</v>
      </c>
      <c r="D67" s="20">
        <f t="shared" si="2"/>
        <v>38249</v>
      </c>
      <c r="E67" s="20">
        <f t="shared" si="2"/>
        <v>24270</v>
      </c>
      <c r="F67" s="20">
        <f t="shared" si="2"/>
        <v>39193</v>
      </c>
      <c r="G67" s="20">
        <f t="shared" si="2"/>
        <v>25405</v>
      </c>
      <c r="H67" s="20">
        <f t="shared" si="2"/>
        <v>37377</v>
      </c>
      <c r="I67" s="20">
        <f t="shared" si="2"/>
        <v>24449</v>
      </c>
      <c r="J67" s="20">
        <f t="shared" si="2"/>
        <v>34213</v>
      </c>
      <c r="K67" s="20">
        <f t="shared" si="2"/>
        <v>22728</v>
      </c>
    </row>
    <row r="68" spans="1:12" s="4" customFormat="1" ht="27.75" x14ac:dyDescent="0.25">
      <c r="A68" s="17" t="s">
        <v>81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2" s="7" customFormat="1" ht="33" x14ac:dyDescent="0.55000000000000004">
      <c r="A69" s="18" t="s">
        <v>77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2" s="7" customFormat="1" ht="24.75" x14ac:dyDescent="0.55000000000000004">
      <c r="A70" s="8" t="s">
        <v>7</v>
      </c>
      <c r="B70" s="43" t="s">
        <v>3</v>
      </c>
      <c r="C70" s="44"/>
      <c r="D70" s="43" t="s">
        <v>4</v>
      </c>
      <c r="E70" s="44"/>
      <c r="F70" s="45" t="s">
        <v>5</v>
      </c>
      <c r="G70" s="45"/>
      <c r="H70" s="45" t="s">
        <v>75</v>
      </c>
      <c r="I70" s="45"/>
      <c r="J70" s="43" t="s">
        <v>82</v>
      </c>
      <c r="K70" s="44"/>
    </row>
    <row r="71" spans="1:12" s="7" customFormat="1" ht="24.75" x14ac:dyDescent="0.55000000000000004">
      <c r="A71" s="9" t="s">
        <v>8</v>
      </c>
      <c r="B71" s="14" t="s">
        <v>61</v>
      </c>
      <c r="C71" s="14" t="s">
        <v>10</v>
      </c>
      <c r="D71" s="14" t="s">
        <v>61</v>
      </c>
      <c r="E71" s="14" t="s">
        <v>10</v>
      </c>
      <c r="F71" s="14" t="s">
        <v>61</v>
      </c>
      <c r="G71" s="14" t="s">
        <v>10</v>
      </c>
      <c r="H71" s="14" t="s">
        <v>61</v>
      </c>
      <c r="I71" s="14" t="s">
        <v>10</v>
      </c>
      <c r="J71" s="14" t="s">
        <v>64</v>
      </c>
      <c r="K71" s="14" t="s">
        <v>10</v>
      </c>
    </row>
    <row r="72" spans="1:12" s="4" customFormat="1" ht="27.75" x14ac:dyDescent="0.55000000000000004">
      <c r="A72" s="11" t="s">
        <v>11</v>
      </c>
      <c r="B72" s="15">
        <v>230</v>
      </c>
      <c r="C72" s="15">
        <v>191</v>
      </c>
      <c r="D72" s="15">
        <v>246</v>
      </c>
      <c r="E72" s="15">
        <v>212</v>
      </c>
      <c r="F72" s="15">
        <v>274</v>
      </c>
      <c r="G72" s="15">
        <v>241</v>
      </c>
      <c r="H72" s="15">
        <v>227</v>
      </c>
      <c r="I72" s="15">
        <v>199</v>
      </c>
      <c r="J72" s="15">
        <v>246</v>
      </c>
      <c r="K72" s="15">
        <v>220</v>
      </c>
      <c r="L72" s="7"/>
    </row>
    <row r="73" spans="1:12" s="4" customFormat="1" ht="27.75" x14ac:dyDescent="0.55000000000000004">
      <c r="A73" s="11" t="s">
        <v>12</v>
      </c>
      <c r="B73" s="15">
        <v>421</v>
      </c>
      <c r="C73" s="15">
        <v>288</v>
      </c>
      <c r="D73" s="15">
        <v>403</v>
      </c>
      <c r="E73" s="15">
        <v>280</v>
      </c>
      <c r="F73" s="15">
        <v>403</v>
      </c>
      <c r="G73" s="15">
        <v>283</v>
      </c>
      <c r="H73" s="15">
        <v>402</v>
      </c>
      <c r="I73" s="15">
        <v>299</v>
      </c>
      <c r="J73" s="15">
        <v>403</v>
      </c>
      <c r="K73" s="15">
        <v>305</v>
      </c>
      <c r="L73" s="7"/>
    </row>
    <row r="74" spans="1:12" s="4" customFormat="1" ht="27.75" x14ac:dyDescent="0.55000000000000004">
      <c r="A74" s="11" t="s">
        <v>76</v>
      </c>
      <c r="B74" s="15">
        <v>324</v>
      </c>
      <c r="C74" s="15">
        <v>181</v>
      </c>
      <c r="D74" s="15">
        <v>362</v>
      </c>
      <c r="E74" s="15">
        <v>206</v>
      </c>
      <c r="F74" s="15">
        <v>312</v>
      </c>
      <c r="G74" s="15">
        <v>188</v>
      </c>
      <c r="H74" s="15">
        <v>379</v>
      </c>
      <c r="I74" s="15">
        <v>243</v>
      </c>
      <c r="J74" s="15">
        <v>552</v>
      </c>
      <c r="K74" s="15">
        <v>288</v>
      </c>
      <c r="L74" s="7"/>
    </row>
    <row r="75" spans="1:12" s="4" customFormat="1" ht="27.75" x14ac:dyDescent="0.55000000000000004">
      <c r="A75" s="11" t="s">
        <v>13</v>
      </c>
      <c r="B75" s="15">
        <v>1039</v>
      </c>
      <c r="C75" s="15">
        <v>471</v>
      </c>
      <c r="D75" s="15">
        <v>854</v>
      </c>
      <c r="E75" s="15">
        <v>392</v>
      </c>
      <c r="F75" s="15">
        <v>876</v>
      </c>
      <c r="G75" s="15">
        <v>434</v>
      </c>
      <c r="H75" s="15">
        <v>817</v>
      </c>
      <c r="I75" s="15">
        <v>417</v>
      </c>
      <c r="J75" s="15">
        <v>656</v>
      </c>
      <c r="K75" s="15">
        <v>340</v>
      </c>
      <c r="L75" s="7"/>
    </row>
    <row r="76" spans="1:12" s="4" customFormat="1" ht="27.75" x14ac:dyDescent="0.55000000000000004">
      <c r="A76" s="11" t="s">
        <v>15</v>
      </c>
      <c r="B76" s="15">
        <v>604</v>
      </c>
      <c r="C76" s="15">
        <v>397</v>
      </c>
      <c r="D76" s="15">
        <v>455</v>
      </c>
      <c r="E76" s="15">
        <v>323</v>
      </c>
      <c r="F76" s="15">
        <v>397</v>
      </c>
      <c r="G76" s="15">
        <v>274</v>
      </c>
      <c r="H76" s="15">
        <v>392</v>
      </c>
      <c r="I76" s="15">
        <v>287</v>
      </c>
      <c r="J76" s="15">
        <v>392</v>
      </c>
      <c r="K76" s="15">
        <v>282</v>
      </c>
      <c r="L76" s="7"/>
    </row>
    <row r="77" spans="1:12" s="4" customFormat="1" ht="27.75" x14ac:dyDescent="0.55000000000000004">
      <c r="A77" s="11" t="s">
        <v>16</v>
      </c>
      <c r="B77" s="15">
        <v>132</v>
      </c>
      <c r="C77" s="15">
        <v>74</v>
      </c>
      <c r="D77" s="15">
        <v>124</v>
      </c>
      <c r="E77" s="15">
        <v>72</v>
      </c>
      <c r="F77" s="15">
        <v>113</v>
      </c>
      <c r="G77" s="15">
        <v>68</v>
      </c>
      <c r="H77" s="15">
        <v>99</v>
      </c>
      <c r="I77" s="15">
        <v>66</v>
      </c>
      <c r="J77" s="15">
        <v>87</v>
      </c>
      <c r="K77" s="15">
        <v>49</v>
      </c>
      <c r="L77" s="7"/>
    </row>
    <row r="78" spans="1:12" s="4" customFormat="1" ht="27.75" x14ac:dyDescent="0.55000000000000004">
      <c r="A78" s="11" t="s">
        <v>17</v>
      </c>
      <c r="B78" s="15">
        <v>514</v>
      </c>
      <c r="C78" s="15">
        <v>269</v>
      </c>
      <c r="D78" s="15">
        <v>495</v>
      </c>
      <c r="E78" s="15">
        <v>252</v>
      </c>
      <c r="F78" s="15">
        <v>439</v>
      </c>
      <c r="G78" s="15">
        <v>296</v>
      </c>
      <c r="H78" s="15">
        <v>369</v>
      </c>
      <c r="I78" s="15">
        <v>220</v>
      </c>
      <c r="J78" s="15">
        <v>279</v>
      </c>
      <c r="K78" s="15">
        <v>163</v>
      </c>
      <c r="L78" s="7"/>
    </row>
    <row r="79" spans="1:12" s="4" customFormat="1" ht="27.75" x14ac:dyDescent="0.55000000000000004">
      <c r="A79" s="11" t="s">
        <v>18</v>
      </c>
      <c r="B79" s="15">
        <v>301</v>
      </c>
      <c r="C79" s="15">
        <v>254</v>
      </c>
      <c r="D79" s="15">
        <v>356</v>
      </c>
      <c r="E79" s="15">
        <v>292</v>
      </c>
      <c r="F79" s="15">
        <v>251</v>
      </c>
      <c r="G79" s="15">
        <v>216</v>
      </c>
      <c r="H79" s="15">
        <v>306</v>
      </c>
      <c r="I79" s="15">
        <v>261</v>
      </c>
      <c r="J79" s="15">
        <v>281</v>
      </c>
      <c r="K79" s="15">
        <v>248</v>
      </c>
      <c r="L79" s="7"/>
    </row>
    <row r="80" spans="1:12" s="4" customFormat="1" ht="27.75" x14ac:dyDescent="0.55000000000000004">
      <c r="A80" s="11" t="s">
        <v>19</v>
      </c>
      <c r="B80" s="15">
        <v>270</v>
      </c>
      <c r="C80" s="15">
        <v>159</v>
      </c>
      <c r="D80" s="15">
        <v>354</v>
      </c>
      <c r="E80" s="15">
        <v>204</v>
      </c>
      <c r="F80" s="15">
        <v>258</v>
      </c>
      <c r="G80" s="15">
        <v>152</v>
      </c>
      <c r="H80" s="15">
        <v>321</v>
      </c>
      <c r="I80" s="15">
        <v>178</v>
      </c>
      <c r="J80" s="15">
        <v>410</v>
      </c>
      <c r="K80" s="15">
        <v>210</v>
      </c>
      <c r="L80" s="7"/>
    </row>
    <row r="81" spans="1:12" s="4" customFormat="1" ht="27.75" x14ac:dyDescent="0.55000000000000004">
      <c r="A81" s="11" t="s">
        <v>20</v>
      </c>
      <c r="B81" s="15">
        <v>411</v>
      </c>
      <c r="C81" s="15">
        <v>178</v>
      </c>
      <c r="D81" s="15">
        <v>348</v>
      </c>
      <c r="E81" s="15">
        <v>164</v>
      </c>
      <c r="F81" s="15">
        <v>358</v>
      </c>
      <c r="G81" s="15">
        <v>183</v>
      </c>
      <c r="H81" s="15">
        <v>274</v>
      </c>
      <c r="I81" s="15">
        <v>121</v>
      </c>
      <c r="J81" s="15">
        <v>254</v>
      </c>
      <c r="K81" s="15">
        <v>91</v>
      </c>
      <c r="L81" s="7"/>
    </row>
    <row r="82" spans="1:12" s="4" customFormat="1" ht="27.75" x14ac:dyDescent="0.55000000000000004">
      <c r="A82" s="11" t="s">
        <v>21</v>
      </c>
      <c r="B82" s="15">
        <v>718</v>
      </c>
      <c r="C82" s="15">
        <v>550</v>
      </c>
      <c r="D82" s="15">
        <v>458</v>
      </c>
      <c r="E82" s="15">
        <v>350</v>
      </c>
      <c r="F82" s="15">
        <v>477</v>
      </c>
      <c r="G82" s="15">
        <v>394</v>
      </c>
      <c r="H82" s="15">
        <v>464</v>
      </c>
      <c r="I82" s="15">
        <v>397</v>
      </c>
      <c r="J82" s="15">
        <v>372</v>
      </c>
      <c r="K82" s="15">
        <v>329</v>
      </c>
      <c r="L82" s="7"/>
    </row>
    <row r="83" spans="1:12" s="4" customFormat="1" ht="27.75" x14ac:dyDescent="0.55000000000000004">
      <c r="A83" s="11" t="s">
        <v>22</v>
      </c>
      <c r="B83" s="15">
        <v>68</v>
      </c>
      <c r="C83" s="15">
        <v>23</v>
      </c>
      <c r="D83" s="15">
        <v>89</v>
      </c>
      <c r="E83" s="15">
        <v>45</v>
      </c>
      <c r="F83" s="15">
        <v>55</v>
      </c>
      <c r="G83" s="15">
        <v>35</v>
      </c>
      <c r="H83" s="15">
        <v>70</v>
      </c>
      <c r="I83" s="15">
        <v>33</v>
      </c>
      <c r="J83" s="15">
        <v>58</v>
      </c>
      <c r="K83" s="15">
        <v>24</v>
      </c>
      <c r="L83" s="7"/>
    </row>
    <row r="84" spans="1:12" s="4" customFormat="1" ht="27.75" x14ac:dyDescent="0.55000000000000004">
      <c r="A84" s="11" t="s">
        <v>23</v>
      </c>
      <c r="B84" s="15">
        <v>879</v>
      </c>
      <c r="C84" s="15">
        <v>670</v>
      </c>
      <c r="D84" s="15">
        <v>1016</v>
      </c>
      <c r="E84" s="15">
        <v>795</v>
      </c>
      <c r="F84" s="15">
        <v>740</v>
      </c>
      <c r="G84" s="15">
        <v>594</v>
      </c>
      <c r="H84" s="15">
        <v>705</v>
      </c>
      <c r="I84" s="15">
        <v>562</v>
      </c>
      <c r="J84" s="15">
        <v>699</v>
      </c>
      <c r="K84" s="15">
        <v>546</v>
      </c>
      <c r="L84" s="7"/>
    </row>
    <row r="85" spans="1:12" s="4" customFormat="1" ht="27.75" x14ac:dyDescent="0.55000000000000004">
      <c r="A85" s="11" t="s">
        <v>24</v>
      </c>
      <c r="B85" s="15">
        <v>606</v>
      </c>
      <c r="C85" s="15">
        <v>432</v>
      </c>
      <c r="D85" s="15">
        <v>594</v>
      </c>
      <c r="E85" s="15">
        <v>445</v>
      </c>
      <c r="F85" s="15">
        <v>469</v>
      </c>
      <c r="G85" s="15">
        <v>346</v>
      </c>
      <c r="H85" s="15">
        <v>523</v>
      </c>
      <c r="I85" s="15">
        <v>415</v>
      </c>
      <c r="J85" s="15">
        <v>455</v>
      </c>
      <c r="K85" s="15">
        <v>367</v>
      </c>
      <c r="L85" s="7"/>
    </row>
    <row r="86" spans="1:12" s="4" customFormat="1" ht="27.75" x14ac:dyDescent="0.55000000000000004">
      <c r="A86" s="11" t="s">
        <v>25</v>
      </c>
      <c r="B86" s="15">
        <v>279</v>
      </c>
      <c r="C86" s="15">
        <v>176</v>
      </c>
      <c r="D86" s="15">
        <v>233</v>
      </c>
      <c r="E86" s="15">
        <v>143</v>
      </c>
      <c r="F86" s="15">
        <v>248</v>
      </c>
      <c r="G86" s="15">
        <v>163</v>
      </c>
      <c r="H86" s="15">
        <v>406</v>
      </c>
      <c r="I86" s="15">
        <v>246</v>
      </c>
      <c r="J86" s="15">
        <v>234</v>
      </c>
      <c r="K86" s="15">
        <v>127</v>
      </c>
      <c r="L86" s="7"/>
    </row>
    <row r="87" spans="1:12" s="4" customFormat="1" ht="27.75" x14ac:dyDescent="0.55000000000000004">
      <c r="A87" s="11" t="s">
        <v>26</v>
      </c>
      <c r="B87" s="15">
        <v>909</v>
      </c>
      <c r="C87" s="15">
        <v>558</v>
      </c>
      <c r="D87" s="15">
        <v>1068</v>
      </c>
      <c r="E87" s="15">
        <v>745</v>
      </c>
      <c r="F87" s="15">
        <v>604</v>
      </c>
      <c r="G87" s="15">
        <v>433</v>
      </c>
      <c r="H87" s="15">
        <v>718</v>
      </c>
      <c r="I87" s="15">
        <v>533</v>
      </c>
      <c r="J87" s="15">
        <v>867</v>
      </c>
      <c r="K87" s="15">
        <v>516</v>
      </c>
      <c r="L87" s="7"/>
    </row>
    <row r="88" spans="1:12" s="4" customFormat="1" ht="27.75" x14ac:dyDescent="0.55000000000000004">
      <c r="A88" s="11" t="s">
        <v>27</v>
      </c>
      <c r="B88" s="15">
        <v>1073</v>
      </c>
      <c r="C88" s="15">
        <v>640</v>
      </c>
      <c r="D88" s="15">
        <v>1215</v>
      </c>
      <c r="E88" s="15">
        <v>792</v>
      </c>
      <c r="F88" s="15">
        <v>833</v>
      </c>
      <c r="G88" s="15">
        <v>614</v>
      </c>
      <c r="H88" s="15">
        <v>895</v>
      </c>
      <c r="I88" s="15">
        <v>665</v>
      </c>
      <c r="J88" s="15">
        <v>847</v>
      </c>
      <c r="K88" s="15">
        <v>647</v>
      </c>
      <c r="L88" s="7"/>
    </row>
    <row r="89" spans="1:12" s="4" customFormat="1" ht="27.75" x14ac:dyDescent="0.55000000000000004">
      <c r="A89" s="11" t="s">
        <v>28</v>
      </c>
      <c r="B89" s="15">
        <v>247</v>
      </c>
      <c r="C89" s="15">
        <v>154</v>
      </c>
      <c r="D89" s="15">
        <v>278</v>
      </c>
      <c r="E89" s="15">
        <v>180</v>
      </c>
      <c r="F89" s="15">
        <v>273</v>
      </c>
      <c r="G89" s="15">
        <v>189</v>
      </c>
      <c r="H89" s="15">
        <v>217</v>
      </c>
      <c r="I89" s="15">
        <v>138</v>
      </c>
      <c r="J89" s="15">
        <v>269</v>
      </c>
      <c r="K89" s="15">
        <v>198</v>
      </c>
      <c r="L89" s="7"/>
    </row>
    <row r="90" spans="1:12" s="4" customFormat="1" ht="24.75" x14ac:dyDescent="0.55000000000000004">
      <c r="A90" s="11" t="s">
        <v>29</v>
      </c>
      <c r="B90" s="20">
        <f>SUM(B72:B89)</f>
        <v>9025</v>
      </c>
      <c r="C90" s="20">
        <f t="shared" ref="C90:K90" si="3">SUM(C72:C89)</f>
        <v>5665</v>
      </c>
      <c r="D90" s="20">
        <f t="shared" si="3"/>
        <v>8948</v>
      </c>
      <c r="E90" s="20">
        <f t="shared" si="3"/>
        <v>5892</v>
      </c>
      <c r="F90" s="20">
        <f t="shared" si="3"/>
        <v>7380</v>
      </c>
      <c r="G90" s="20">
        <f t="shared" si="3"/>
        <v>5103</v>
      </c>
      <c r="H90" s="20">
        <f t="shared" si="3"/>
        <v>7584</v>
      </c>
      <c r="I90" s="20">
        <f t="shared" si="3"/>
        <v>5280</v>
      </c>
      <c r="J90" s="20">
        <f t="shared" si="3"/>
        <v>7361</v>
      </c>
      <c r="K90" s="20">
        <f t="shared" si="3"/>
        <v>4950</v>
      </c>
      <c r="L90" s="7"/>
    </row>
    <row r="91" spans="1:12" s="4" customFormat="1" ht="15.75" x14ac:dyDescent="0.25"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2" s="7" customFormat="1" ht="33" x14ac:dyDescent="0.55000000000000004">
      <c r="A92" s="18" t="s">
        <v>87</v>
      </c>
      <c r="B92" s="19"/>
      <c r="C92" s="19"/>
      <c r="D92" s="19"/>
      <c r="E92" s="19"/>
      <c r="F92" s="21"/>
      <c r="G92" s="21"/>
      <c r="H92" s="21"/>
      <c r="I92" s="21"/>
      <c r="J92" s="21"/>
      <c r="K92" s="21"/>
    </row>
    <row r="93" spans="1:12" s="7" customFormat="1" ht="24.75" x14ac:dyDescent="0.55000000000000004">
      <c r="A93" s="8" t="s">
        <v>7</v>
      </c>
      <c r="B93" s="43" t="s">
        <v>3</v>
      </c>
      <c r="C93" s="44"/>
      <c r="D93" s="43" t="s">
        <v>4</v>
      </c>
      <c r="E93" s="44"/>
      <c r="F93" s="45" t="s">
        <v>5</v>
      </c>
      <c r="G93" s="45"/>
      <c r="H93" s="45" t="s">
        <v>75</v>
      </c>
      <c r="I93" s="45"/>
      <c r="J93" s="43" t="s">
        <v>82</v>
      </c>
      <c r="K93" s="44"/>
    </row>
    <row r="94" spans="1:12" s="7" customFormat="1" ht="24.75" x14ac:dyDescent="0.55000000000000004">
      <c r="A94" s="9" t="s">
        <v>50</v>
      </c>
      <c r="B94" s="14" t="s">
        <v>61</v>
      </c>
      <c r="C94" s="14" t="s">
        <v>10</v>
      </c>
      <c r="D94" s="14" t="s">
        <v>61</v>
      </c>
      <c r="E94" s="14" t="s">
        <v>10</v>
      </c>
      <c r="F94" s="14" t="s">
        <v>61</v>
      </c>
      <c r="G94" s="14" t="s">
        <v>10</v>
      </c>
      <c r="H94" s="14" t="s">
        <v>61</v>
      </c>
      <c r="I94" s="14" t="s">
        <v>10</v>
      </c>
      <c r="J94" s="14" t="s">
        <v>64</v>
      </c>
      <c r="K94" s="14" t="s">
        <v>10</v>
      </c>
    </row>
    <row r="95" spans="1:12" s="4" customFormat="1" ht="27.75" x14ac:dyDescent="0.55000000000000004">
      <c r="A95" s="11" t="s">
        <v>51</v>
      </c>
      <c r="B95" s="15">
        <v>2931</v>
      </c>
      <c r="C95" s="15">
        <v>2001</v>
      </c>
      <c r="D95" s="22">
        <v>2249</v>
      </c>
      <c r="E95" s="22">
        <v>1501</v>
      </c>
      <c r="F95" s="22">
        <v>2344</v>
      </c>
      <c r="G95" s="22">
        <v>1648</v>
      </c>
      <c r="H95" s="22">
        <v>2332</v>
      </c>
      <c r="I95" s="22">
        <v>1683</v>
      </c>
      <c r="J95" s="15">
        <v>2471</v>
      </c>
      <c r="K95" s="15">
        <v>1797</v>
      </c>
      <c r="L95" s="7"/>
    </row>
    <row r="96" spans="1:12" s="4" customFormat="1" ht="27.75" x14ac:dyDescent="0.55000000000000004">
      <c r="A96" s="11" t="s">
        <v>52</v>
      </c>
      <c r="B96" s="15">
        <v>2662</v>
      </c>
      <c r="C96" s="15">
        <v>1879</v>
      </c>
      <c r="D96" s="22">
        <v>3006</v>
      </c>
      <c r="E96" s="22">
        <v>2126</v>
      </c>
      <c r="F96" s="22">
        <v>2429</v>
      </c>
      <c r="G96" s="22">
        <v>1828</v>
      </c>
      <c r="H96" s="22">
        <v>2198</v>
      </c>
      <c r="I96" s="22">
        <v>1624</v>
      </c>
      <c r="J96" s="15">
        <v>2203</v>
      </c>
      <c r="K96" s="15">
        <v>1595</v>
      </c>
      <c r="L96" s="7"/>
    </row>
    <row r="97" spans="1:12" s="4" customFormat="1" ht="27.75" x14ac:dyDescent="0.55000000000000004">
      <c r="A97" s="11" t="s">
        <v>54</v>
      </c>
      <c r="B97" s="15">
        <v>863</v>
      </c>
      <c r="C97" s="15">
        <v>483</v>
      </c>
      <c r="D97" s="22"/>
      <c r="E97" s="22"/>
      <c r="F97" s="22"/>
      <c r="G97" s="22"/>
      <c r="H97" s="22"/>
      <c r="I97" s="22"/>
      <c r="J97" s="15"/>
      <c r="K97" s="15"/>
      <c r="L97" s="7"/>
    </row>
    <row r="98" spans="1:12" s="4" customFormat="1" ht="27.75" x14ac:dyDescent="0.55000000000000004">
      <c r="A98" s="11" t="s">
        <v>55</v>
      </c>
      <c r="B98" s="15">
        <v>632</v>
      </c>
      <c r="C98" s="15">
        <v>264</v>
      </c>
      <c r="D98" s="22">
        <v>647</v>
      </c>
      <c r="E98" s="22">
        <v>252</v>
      </c>
      <c r="F98" s="22">
        <v>727</v>
      </c>
      <c r="G98" s="22">
        <v>334</v>
      </c>
      <c r="H98" s="22">
        <v>733</v>
      </c>
      <c r="I98" s="22">
        <v>358</v>
      </c>
      <c r="J98" s="15">
        <v>839</v>
      </c>
      <c r="K98" s="15">
        <v>414</v>
      </c>
      <c r="L98" s="7"/>
    </row>
    <row r="99" spans="1:12" s="4" customFormat="1" ht="27.75" x14ac:dyDescent="0.55000000000000004">
      <c r="A99" s="11" t="s">
        <v>56</v>
      </c>
      <c r="B99" s="15">
        <v>217</v>
      </c>
      <c r="C99" s="15">
        <v>132</v>
      </c>
      <c r="D99" s="22">
        <v>196</v>
      </c>
      <c r="E99" s="22">
        <v>119</v>
      </c>
      <c r="F99" s="22">
        <v>187</v>
      </c>
      <c r="G99" s="22">
        <v>120</v>
      </c>
      <c r="H99" s="22">
        <v>238</v>
      </c>
      <c r="I99" s="22">
        <v>131</v>
      </c>
      <c r="J99" s="15">
        <v>210</v>
      </c>
      <c r="K99" s="15">
        <v>127</v>
      </c>
      <c r="L99" s="7"/>
    </row>
    <row r="100" spans="1:12" s="4" customFormat="1" ht="27.75" x14ac:dyDescent="0.55000000000000004">
      <c r="A100" s="11" t="s">
        <v>58</v>
      </c>
      <c r="B100" s="15">
        <v>703</v>
      </c>
      <c r="C100" s="15">
        <v>396</v>
      </c>
      <c r="D100" s="22">
        <v>1448</v>
      </c>
      <c r="E100" s="22">
        <v>1032</v>
      </c>
      <c r="F100" s="22">
        <v>738</v>
      </c>
      <c r="G100" s="22">
        <v>552</v>
      </c>
      <c r="H100" s="22">
        <v>818</v>
      </c>
      <c r="I100" s="22">
        <v>636</v>
      </c>
      <c r="J100" s="15">
        <v>515</v>
      </c>
      <c r="K100" s="15">
        <v>318</v>
      </c>
      <c r="L100" s="7"/>
    </row>
    <row r="101" spans="1:12" s="4" customFormat="1" ht="27.75" x14ac:dyDescent="0.55000000000000004">
      <c r="A101" s="11" t="s">
        <v>59</v>
      </c>
      <c r="B101" s="15">
        <v>658</v>
      </c>
      <c r="C101" s="15">
        <v>331</v>
      </c>
      <c r="D101" s="22">
        <v>1100</v>
      </c>
      <c r="E101" s="22">
        <v>726</v>
      </c>
      <c r="F101" s="22">
        <v>708</v>
      </c>
      <c r="G101" s="22">
        <v>484</v>
      </c>
      <c r="H101" s="22">
        <v>947</v>
      </c>
      <c r="I101" s="22">
        <v>651</v>
      </c>
      <c r="J101" s="15">
        <v>818</v>
      </c>
      <c r="K101" s="15">
        <v>514</v>
      </c>
      <c r="L101" s="7"/>
    </row>
    <row r="102" spans="1:12" s="4" customFormat="1" ht="27.75" x14ac:dyDescent="0.55000000000000004">
      <c r="A102" s="11" t="s">
        <v>60</v>
      </c>
      <c r="B102" s="15">
        <v>239</v>
      </c>
      <c r="C102" s="15">
        <v>129</v>
      </c>
      <c r="D102" s="22">
        <v>222</v>
      </c>
      <c r="E102" s="22">
        <v>95</v>
      </c>
      <c r="F102" s="22">
        <v>202</v>
      </c>
      <c r="G102" s="22">
        <v>117</v>
      </c>
      <c r="H102" s="22">
        <v>234</v>
      </c>
      <c r="I102" s="22">
        <v>145</v>
      </c>
      <c r="J102" s="15">
        <v>296</v>
      </c>
      <c r="K102" s="15">
        <v>184</v>
      </c>
      <c r="L102" s="7"/>
    </row>
    <row r="103" spans="1:12" s="4" customFormat="1" ht="27.75" x14ac:dyDescent="0.55000000000000004">
      <c r="A103" s="11" t="s">
        <v>62</v>
      </c>
      <c r="B103" s="15">
        <v>120</v>
      </c>
      <c r="C103" s="15">
        <v>50</v>
      </c>
      <c r="D103" s="22">
        <v>80</v>
      </c>
      <c r="E103" s="22">
        <v>41</v>
      </c>
      <c r="F103" s="22">
        <v>45</v>
      </c>
      <c r="G103" s="22">
        <v>20</v>
      </c>
      <c r="H103" s="22">
        <v>84</v>
      </c>
      <c r="I103" s="22">
        <v>52</v>
      </c>
      <c r="J103" s="15">
        <v>9</v>
      </c>
      <c r="K103" s="15">
        <v>1</v>
      </c>
      <c r="L103" s="7"/>
    </row>
    <row r="104" spans="1:12" s="4" customFormat="1" ht="24.75" x14ac:dyDescent="0.25">
      <c r="A104" s="37" t="s">
        <v>29</v>
      </c>
      <c r="B104" s="20">
        <f>SUM(B95:B103)</f>
        <v>9025</v>
      </c>
      <c r="C104" s="20">
        <f t="shared" ref="C104:K104" si="4">SUM(C95:C103)</f>
        <v>5665</v>
      </c>
      <c r="D104" s="20">
        <f t="shared" si="4"/>
        <v>8948</v>
      </c>
      <c r="E104" s="20">
        <f t="shared" si="4"/>
        <v>5892</v>
      </c>
      <c r="F104" s="20">
        <f t="shared" si="4"/>
        <v>7380</v>
      </c>
      <c r="G104" s="20">
        <f t="shared" si="4"/>
        <v>5103</v>
      </c>
      <c r="H104" s="20">
        <f t="shared" si="4"/>
        <v>7584</v>
      </c>
      <c r="I104" s="20">
        <f t="shared" si="4"/>
        <v>5280</v>
      </c>
      <c r="J104" s="20">
        <f t="shared" si="4"/>
        <v>7361</v>
      </c>
      <c r="K104" s="20">
        <f t="shared" si="4"/>
        <v>4950</v>
      </c>
    </row>
    <row r="105" spans="1:12" s="4" customFormat="1" ht="27.75" x14ac:dyDescent="0.45">
      <c r="A105" s="23" t="s">
        <v>63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2" s="4" customFormat="1" ht="15.75" x14ac:dyDescent="0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2" s="7" customFormat="1" ht="33" x14ac:dyDescent="0.55000000000000004">
      <c r="A107" s="18" t="s">
        <v>86</v>
      </c>
      <c r="B107" s="19"/>
      <c r="C107" s="19"/>
      <c r="D107" s="19"/>
      <c r="E107" s="19"/>
      <c r="F107" s="21"/>
      <c r="G107" s="21"/>
      <c r="H107" s="21"/>
      <c r="I107" s="21"/>
      <c r="J107" s="21"/>
      <c r="K107" s="21"/>
    </row>
    <row r="108" spans="1:12" s="7" customFormat="1" ht="24.75" x14ac:dyDescent="0.55000000000000004">
      <c r="A108" s="8" t="s">
        <v>7</v>
      </c>
      <c r="B108" s="43" t="s">
        <v>3</v>
      </c>
      <c r="C108" s="44"/>
      <c r="D108" s="43" t="s">
        <v>4</v>
      </c>
      <c r="E108" s="44"/>
      <c r="F108" s="45" t="s">
        <v>5</v>
      </c>
      <c r="G108" s="45"/>
      <c r="H108" s="45" t="s">
        <v>75</v>
      </c>
      <c r="I108" s="45"/>
      <c r="J108" s="43" t="s">
        <v>82</v>
      </c>
      <c r="K108" s="44"/>
    </row>
    <row r="109" spans="1:12" s="7" customFormat="1" ht="30" customHeight="1" x14ac:dyDescent="0.55000000000000004">
      <c r="A109" s="9" t="s">
        <v>30</v>
      </c>
      <c r="B109" s="14" t="s">
        <v>64</v>
      </c>
      <c r="C109" s="14" t="s">
        <v>10</v>
      </c>
      <c r="D109" s="14" t="s">
        <v>64</v>
      </c>
      <c r="E109" s="14" t="s">
        <v>10</v>
      </c>
      <c r="F109" s="14" t="s">
        <v>64</v>
      </c>
      <c r="G109" s="14" t="s">
        <v>10</v>
      </c>
      <c r="H109" s="14" t="s">
        <v>64</v>
      </c>
      <c r="I109" s="14" t="s">
        <v>10</v>
      </c>
      <c r="J109" s="14" t="s">
        <v>64</v>
      </c>
      <c r="K109" s="14" t="s">
        <v>10</v>
      </c>
    </row>
    <row r="110" spans="1:12" s="4" customFormat="1" ht="27.75" x14ac:dyDescent="0.55000000000000004">
      <c r="A110" s="11" t="s">
        <v>31</v>
      </c>
      <c r="B110" s="15">
        <v>674</v>
      </c>
      <c r="C110" s="15">
        <v>532</v>
      </c>
      <c r="D110" s="15">
        <v>715</v>
      </c>
      <c r="E110" s="15">
        <v>576</v>
      </c>
      <c r="F110" s="15">
        <v>573</v>
      </c>
      <c r="G110" s="15">
        <v>474</v>
      </c>
      <c r="H110" s="15">
        <v>521</v>
      </c>
      <c r="I110" s="15">
        <v>420</v>
      </c>
      <c r="J110" s="15">
        <v>451</v>
      </c>
      <c r="K110" s="15">
        <v>357</v>
      </c>
      <c r="L110" s="7"/>
    </row>
    <row r="111" spans="1:12" s="4" customFormat="1" ht="27.75" x14ac:dyDescent="0.55000000000000004">
      <c r="A111" s="11" t="s">
        <v>32</v>
      </c>
      <c r="B111" s="15">
        <v>1498</v>
      </c>
      <c r="C111" s="15">
        <v>988</v>
      </c>
      <c r="D111" s="15">
        <v>1517</v>
      </c>
      <c r="E111" s="15">
        <v>1057</v>
      </c>
      <c r="F111" s="15">
        <v>1238</v>
      </c>
      <c r="G111" s="15">
        <v>872</v>
      </c>
      <c r="H111" s="15">
        <v>1217</v>
      </c>
      <c r="I111" s="15">
        <v>871</v>
      </c>
      <c r="J111" s="15">
        <v>1362</v>
      </c>
      <c r="K111" s="15">
        <v>920</v>
      </c>
      <c r="L111" s="7"/>
    </row>
    <row r="112" spans="1:12" s="4" customFormat="1" ht="27.75" x14ac:dyDescent="0.55000000000000004">
      <c r="A112" s="11" t="s">
        <v>33</v>
      </c>
      <c r="B112" s="22"/>
      <c r="C112" s="22"/>
      <c r="D112" s="15">
        <v>19</v>
      </c>
      <c r="E112" s="15">
        <v>5</v>
      </c>
      <c r="F112" s="22"/>
      <c r="G112" s="22"/>
      <c r="H112" s="15"/>
      <c r="I112" s="15"/>
      <c r="J112" s="15"/>
      <c r="K112" s="15"/>
      <c r="L112" s="7"/>
    </row>
    <row r="113" spans="1:12" s="4" customFormat="1" ht="27.75" x14ac:dyDescent="0.55000000000000004">
      <c r="A113" s="11" t="s">
        <v>34</v>
      </c>
      <c r="B113" s="15">
        <v>530</v>
      </c>
      <c r="C113" s="15">
        <v>366</v>
      </c>
      <c r="D113" s="15">
        <v>507</v>
      </c>
      <c r="E113" s="15">
        <v>376</v>
      </c>
      <c r="F113" s="15">
        <v>432</v>
      </c>
      <c r="G113" s="15">
        <v>316</v>
      </c>
      <c r="H113" s="15">
        <v>511</v>
      </c>
      <c r="I113" s="15">
        <v>404</v>
      </c>
      <c r="J113" s="15">
        <v>433</v>
      </c>
      <c r="K113" s="15">
        <v>354</v>
      </c>
      <c r="L113" s="7"/>
    </row>
    <row r="114" spans="1:12" s="4" customFormat="1" ht="27.75" x14ac:dyDescent="0.55000000000000004">
      <c r="A114" s="11" t="s">
        <v>35</v>
      </c>
      <c r="B114" s="15">
        <v>34</v>
      </c>
      <c r="C114" s="15">
        <v>24</v>
      </c>
      <c r="D114" s="15">
        <v>135</v>
      </c>
      <c r="E114" s="15">
        <v>92</v>
      </c>
      <c r="F114" s="15">
        <v>90</v>
      </c>
      <c r="G114" s="15">
        <v>66</v>
      </c>
      <c r="H114" s="15">
        <v>103</v>
      </c>
      <c r="I114" s="15">
        <v>77</v>
      </c>
      <c r="J114" s="15">
        <v>64</v>
      </c>
      <c r="K114" s="15">
        <v>49</v>
      </c>
      <c r="L114" s="7"/>
    </row>
    <row r="115" spans="1:12" s="4" customFormat="1" ht="27.75" x14ac:dyDescent="0.55000000000000004">
      <c r="A115" s="11" t="s">
        <v>36</v>
      </c>
      <c r="B115" s="15">
        <v>24</v>
      </c>
      <c r="C115" s="15">
        <v>22</v>
      </c>
      <c r="D115" s="15">
        <v>31</v>
      </c>
      <c r="E115" s="15">
        <v>26</v>
      </c>
      <c r="F115" s="15">
        <v>26</v>
      </c>
      <c r="G115" s="15">
        <v>26</v>
      </c>
      <c r="H115" s="15">
        <v>36</v>
      </c>
      <c r="I115" s="15">
        <v>34</v>
      </c>
      <c r="J115" s="15">
        <v>27</v>
      </c>
      <c r="K115" s="15">
        <v>26</v>
      </c>
      <c r="L115" s="7"/>
    </row>
    <row r="116" spans="1:12" s="4" customFormat="1" ht="27.75" x14ac:dyDescent="0.55000000000000004">
      <c r="A116" s="11" t="s">
        <v>37</v>
      </c>
      <c r="B116" s="15">
        <v>36</v>
      </c>
      <c r="C116" s="15">
        <v>16</v>
      </c>
      <c r="D116" s="15">
        <v>108</v>
      </c>
      <c r="E116" s="15">
        <v>70</v>
      </c>
      <c r="F116" s="15">
        <v>99</v>
      </c>
      <c r="G116" s="15">
        <v>64</v>
      </c>
      <c r="H116" s="15">
        <v>77</v>
      </c>
      <c r="I116" s="15">
        <v>57</v>
      </c>
      <c r="J116" s="15">
        <v>110</v>
      </c>
      <c r="K116" s="15">
        <v>77</v>
      </c>
      <c r="L116" s="7"/>
    </row>
    <row r="117" spans="1:12" s="4" customFormat="1" ht="27.75" x14ac:dyDescent="0.55000000000000004">
      <c r="A117" s="11" t="s">
        <v>38</v>
      </c>
      <c r="B117" s="15">
        <v>411</v>
      </c>
      <c r="C117" s="15">
        <v>178</v>
      </c>
      <c r="D117" s="15">
        <v>348</v>
      </c>
      <c r="E117" s="15">
        <v>164</v>
      </c>
      <c r="F117" s="15">
        <v>358</v>
      </c>
      <c r="G117" s="15">
        <v>183</v>
      </c>
      <c r="H117" s="15">
        <v>274</v>
      </c>
      <c r="I117" s="15">
        <v>121</v>
      </c>
      <c r="J117" s="15">
        <v>254</v>
      </c>
      <c r="K117" s="15">
        <v>91</v>
      </c>
      <c r="L117" s="7"/>
    </row>
    <row r="118" spans="1:12" s="4" customFormat="1" ht="27.75" x14ac:dyDescent="0.55000000000000004">
      <c r="A118" s="11" t="s">
        <v>39</v>
      </c>
      <c r="B118" s="15">
        <v>139</v>
      </c>
      <c r="C118" s="15">
        <v>64</v>
      </c>
      <c r="D118" s="15">
        <v>125</v>
      </c>
      <c r="E118" s="15">
        <v>70</v>
      </c>
      <c r="F118" s="15">
        <v>91</v>
      </c>
      <c r="G118" s="15">
        <v>50</v>
      </c>
      <c r="H118" s="15">
        <v>74</v>
      </c>
      <c r="I118" s="15">
        <v>46</v>
      </c>
      <c r="J118" s="15">
        <v>70</v>
      </c>
      <c r="K118" s="15">
        <v>51</v>
      </c>
      <c r="L118" s="7"/>
    </row>
    <row r="119" spans="1:12" s="4" customFormat="1" ht="27.75" x14ac:dyDescent="0.55000000000000004">
      <c r="A119" s="11" t="s">
        <v>40</v>
      </c>
      <c r="B119" s="15">
        <v>788</v>
      </c>
      <c r="C119" s="15">
        <v>565</v>
      </c>
      <c r="D119" s="15">
        <v>726</v>
      </c>
      <c r="E119" s="15">
        <v>522</v>
      </c>
      <c r="F119" s="15">
        <v>730</v>
      </c>
      <c r="G119" s="15">
        <v>549</v>
      </c>
      <c r="H119" s="15">
        <v>841</v>
      </c>
      <c r="I119" s="15">
        <v>597</v>
      </c>
      <c r="J119" s="15">
        <v>702</v>
      </c>
      <c r="K119" s="15">
        <v>509</v>
      </c>
      <c r="L119" s="7"/>
    </row>
    <row r="120" spans="1:12" s="4" customFormat="1" ht="27.75" x14ac:dyDescent="0.55000000000000004">
      <c r="A120" s="11" t="s">
        <v>41</v>
      </c>
      <c r="B120" s="15">
        <v>178</v>
      </c>
      <c r="C120" s="15">
        <v>120</v>
      </c>
      <c r="D120" s="15">
        <v>222</v>
      </c>
      <c r="E120" s="15">
        <v>162</v>
      </c>
      <c r="F120" s="15">
        <v>150</v>
      </c>
      <c r="G120" s="15">
        <v>97</v>
      </c>
      <c r="H120" s="15">
        <v>223</v>
      </c>
      <c r="I120" s="15">
        <v>165</v>
      </c>
      <c r="J120" s="15">
        <v>156</v>
      </c>
      <c r="K120" s="15">
        <v>105</v>
      </c>
      <c r="L120" s="7"/>
    </row>
    <row r="121" spans="1:12" ht="27.75" x14ac:dyDescent="0.55000000000000004">
      <c r="A121" s="11" t="s">
        <v>42</v>
      </c>
      <c r="B121" s="15">
        <v>682</v>
      </c>
      <c r="C121" s="15">
        <v>458</v>
      </c>
      <c r="D121" s="15">
        <v>785</v>
      </c>
      <c r="E121" s="15">
        <v>583</v>
      </c>
      <c r="F121" s="15">
        <v>477</v>
      </c>
      <c r="G121" s="15">
        <v>349</v>
      </c>
      <c r="H121" s="15">
        <v>510</v>
      </c>
      <c r="I121" s="15">
        <v>400</v>
      </c>
      <c r="J121" s="15">
        <v>658</v>
      </c>
      <c r="K121" s="15">
        <v>458</v>
      </c>
      <c r="L121" s="7"/>
    </row>
    <row r="122" spans="1:12" ht="27.75" x14ac:dyDescent="0.55000000000000004">
      <c r="A122" s="11" t="s">
        <v>43</v>
      </c>
      <c r="B122" s="15">
        <v>1616</v>
      </c>
      <c r="C122" s="15">
        <v>893</v>
      </c>
      <c r="D122" s="15">
        <v>1412</v>
      </c>
      <c r="E122" s="15">
        <v>812</v>
      </c>
      <c r="F122" s="15">
        <v>1124</v>
      </c>
      <c r="G122" s="15">
        <v>734</v>
      </c>
      <c r="H122" s="15">
        <v>1118</v>
      </c>
      <c r="I122" s="15">
        <v>714</v>
      </c>
      <c r="J122" s="15">
        <v>979</v>
      </c>
      <c r="K122" s="15">
        <v>577</v>
      </c>
      <c r="L122" s="7"/>
    </row>
    <row r="123" spans="1:12" ht="27.75" x14ac:dyDescent="0.55000000000000004">
      <c r="A123" s="11" t="s">
        <v>44</v>
      </c>
      <c r="B123" s="15">
        <v>295</v>
      </c>
      <c r="C123" s="15">
        <v>232</v>
      </c>
      <c r="D123" s="15">
        <v>391</v>
      </c>
      <c r="E123" s="15">
        <v>323</v>
      </c>
      <c r="F123" s="15">
        <v>323</v>
      </c>
      <c r="G123" s="15">
        <v>269</v>
      </c>
      <c r="H123" s="15">
        <v>238</v>
      </c>
      <c r="I123" s="15">
        <v>217</v>
      </c>
      <c r="J123" s="15">
        <v>240</v>
      </c>
      <c r="K123" s="15">
        <v>212</v>
      </c>
      <c r="L123" s="7"/>
    </row>
    <row r="124" spans="1:12" ht="27.75" x14ac:dyDescent="0.55000000000000004">
      <c r="A124" s="11" t="s">
        <v>45</v>
      </c>
      <c r="B124" s="15">
        <v>542</v>
      </c>
      <c r="C124" s="15">
        <v>356</v>
      </c>
      <c r="D124" s="15">
        <v>618</v>
      </c>
      <c r="E124" s="15">
        <v>401</v>
      </c>
      <c r="F124" s="15">
        <v>441</v>
      </c>
      <c r="G124" s="15">
        <v>335</v>
      </c>
      <c r="H124" s="15">
        <v>452</v>
      </c>
      <c r="I124" s="15">
        <v>354</v>
      </c>
      <c r="J124" s="15">
        <v>461</v>
      </c>
      <c r="K124" s="15">
        <v>366</v>
      </c>
      <c r="L124" s="7"/>
    </row>
    <row r="125" spans="1:12" ht="27.75" x14ac:dyDescent="0.55000000000000004">
      <c r="A125" s="11" t="s">
        <v>46</v>
      </c>
      <c r="B125" s="15">
        <v>11</v>
      </c>
      <c r="C125" s="15">
        <v>11</v>
      </c>
      <c r="D125" s="15">
        <v>9</v>
      </c>
      <c r="E125" s="15">
        <v>6</v>
      </c>
      <c r="F125" s="15">
        <v>14</v>
      </c>
      <c r="G125" s="15">
        <v>10</v>
      </c>
      <c r="H125" s="15">
        <v>9</v>
      </c>
      <c r="I125" s="15">
        <v>8</v>
      </c>
      <c r="J125" s="15">
        <v>11</v>
      </c>
      <c r="K125" s="15">
        <v>9</v>
      </c>
      <c r="L125" s="7"/>
    </row>
    <row r="126" spans="1:12" ht="27.75" x14ac:dyDescent="0.55000000000000004">
      <c r="A126" s="11" t="s">
        <v>47</v>
      </c>
      <c r="B126" s="15">
        <v>786</v>
      </c>
      <c r="C126" s="15">
        <v>573</v>
      </c>
      <c r="D126" s="15">
        <v>547</v>
      </c>
      <c r="E126" s="15">
        <v>395</v>
      </c>
      <c r="F126" s="15">
        <v>532</v>
      </c>
      <c r="G126" s="15">
        <v>429</v>
      </c>
      <c r="H126" s="15">
        <v>534</v>
      </c>
      <c r="I126" s="15">
        <v>430</v>
      </c>
      <c r="J126" s="15">
        <v>430</v>
      </c>
      <c r="K126" s="15">
        <v>353</v>
      </c>
      <c r="L126" s="7"/>
    </row>
    <row r="127" spans="1:12" ht="27.75" x14ac:dyDescent="0.55000000000000004">
      <c r="A127" s="11" t="s">
        <v>48</v>
      </c>
      <c r="B127" s="22"/>
      <c r="C127" s="22"/>
      <c r="D127" s="15">
        <v>57</v>
      </c>
      <c r="E127" s="15">
        <v>15</v>
      </c>
      <c r="F127" s="15">
        <v>66</v>
      </c>
      <c r="G127" s="15">
        <v>25</v>
      </c>
      <c r="H127" s="15">
        <v>58</v>
      </c>
      <c r="I127" s="15">
        <v>18</v>
      </c>
      <c r="J127" s="15">
        <v>61</v>
      </c>
      <c r="K127" s="15">
        <v>25</v>
      </c>
      <c r="L127" s="7"/>
    </row>
    <row r="128" spans="1:12" ht="27.75" x14ac:dyDescent="0.55000000000000004">
      <c r="A128" s="11" t="s">
        <v>49</v>
      </c>
      <c r="B128" s="15">
        <v>781</v>
      </c>
      <c r="C128" s="15">
        <v>267</v>
      </c>
      <c r="D128" s="15">
        <v>676</v>
      </c>
      <c r="E128" s="15">
        <v>237</v>
      </c>
      <c r="F128" s="15">
        <v>616</v>
      </c>
      <c r="G128" s="15">
        <v>255</v>
      </c>
      <c r="H128" s="15">
        <v>788</v>
      </c>
      <c r="I128" s="15">
        <v>347</v>
      </c>
      <c r="J128" s="15">
        <v>892</v>
      </c>
      <c r="K128" s="15">
        <v>411</v>
      </c>
      <c r="L128" s="7"/>
    </row>
    <row r="129" spans="1:12" ht="24.75" x14ac:dyDescent="0.25">
      <c r="A129" s="11" t="s">
        <v>29</v>
      </c>
      <c r="B129" s="20">
        <f>SUM(B110:B128)</f>
        <v>9025</v>
      </c>
      <c r="C129" s="20">
        <f t="shared" ref="C129:K129" si="5">SUM(C110:C128)</f>
        <v>5665</v>
      </c>
      <c r="D129" s="20">
        <f t="shared" si="5"/>
        <v>8948</v>
      </c>
      <c r="E129" s="20">
        <f t="shared" si="5"/>
        <v>5892</v>
      </c>
      <c r="F129" s="20">
        <f t="shared" si="5"/>
        <v>7380</v>
      </c>
      <c r="G129" s="20">
        <f t="shared" si="5"/>
        <v>5103</v>
      </c>
      <c r="H129" s="20">
        <f t="shared" si="5"/>
        <v>7584</v>
      </c>
      <c r="I129" s="20">
        <f t="shared" si="5"/>
        <v>5280</v>
      </c>
      <c r="J129" s="20">
        <f t="shared" si="5"/>
        <v>7361</v>
      </c>
      <c r="K129" s="20">
        <f t="shared" si="5"/>
        <v>4950</v>
      </c>
    </row>
    <row r="130" spans="1:12" ht="15.75" x14ac:dyDescent="0.25">
      <c r="A130" s="4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2" s="7" customFormat="1" ht="33" x14ac:dyDescent="0.55000000000000004">
      <c r="A131" s="18" t="s">
        <v>80</v>
      </c>
      <c r="B131" s="19"/>
      <c r="C131" s="19"/>
      <c r="D131" s="19"/>
      <c r="E131" s="21"/>
      <c r="F131" s="21"/>
      <c r="G131" s="21"/>
      <c r="H131" s="21"/>
      <c r="I131" s="21"/>
      <c r="J131" s="21"/>
      <c r="K131" s="21"/>
    </row>
    <row r="132" spans="1:12" s="7" customFormat="1" ht="30.75" customHeight="1" x14ac:dyDescent="0.55000000000000004">
      <c r="A132" s="8" t="s">
        <v>7</v>
      </c>
      <c r="B132" s="43" t="s">
        <v>4</v>
      </c>
      <c r="C132" s="44"/>
      <c r="D132" s="43" t="s">
        <v>5</v>
      </c>
      <c r="E132" s="44"/>
      <c r="F132" s="45" t="s">
        <v>75</v>
      </c>
      <c r="G132" s="45"/>
      <c r="H132" s="45" t="s">
        <v>82</v>
      </c>
      <c r="I132" s="45"/>
      <c r="J132" s="45" t="s">
        <v>88</v>
      </c>
      <c r="K132" s="45"/>
    </row>
    <row r="133" spans="1:12" s="7" customFormat="1" ht="30.75" customHeight="1" x14ac:dyDescent="0.55000000000000004">
      <c r="A133" s="9" t="s">
        <v>65</v>
      </c>
      <c r="B133" s="14" t="s">
        <v>66</v>
      </c>
      <c r="C133" s="14" t="s">
        <v>67</v>
      </c>
      <c r="D133" s="14" t="s">
        <v>66</v>
      </c>
      <c r="E133" s="14" t="s">
        <v>67</v>
      </c>
      <c r="F133" s="14" t="s">
        <v>66</v>
      </c>
      <c r="G133" s="14" t="s">
        <v>67</v>
      </c>
      <c r="H133" s="14" t="s">
        <v>66</v>
      </c>
      <c r="I133" s="14" t="s">
        <v>67</v>
      </c>
      <c r="J133" s="14" t="s">
        <v>66</v>
      </c>
      <c r="K133" s="14" t="s">
        <v>67</v>
      </c>
    </row>
    <row r="134" spans="1:12" ht="27.75" x14ac:dyDescent="0.55000000000000004">
      <c r="A134" s="40" t="s">
        <v>68</v>
      </c>
      <c r="B134" s="24">
        <v>200</v>
      </c>
      <c r="C134" s="24">
        <v>22</v>
      </c>
      <c r="D134" s="24">
        <v>221</v>
      </c>
      <c r="E134" s="24">
        <v>21</v>
      </c>
      <c r="F134" s="24">
        <v>250</v>
      </c>
      <c r="G134" s="24">
        <v>21</v>
      </c>
      <c r="H134" s="24">
        <v>267</v>
      </c>
      <c r="I134" s="24">
        <v>23</v>
      </c>
      <c r="J134" s="24">
        <v>282</v>
      </c>
      <c r="K134" s="24">
        <v>26</v>
      </c>
      <c r="L134" s="7"/>
    </row>
    <row r="135" spans="1:12" ht="27.75" x14ac:dyDescent="0.55000000000000004">
      <c r="A135" s="40" t="s">
        <v>69</v>
      </c>
      <c r="B135" s="24">
        <v>165</v>
      </c>
      <c r="C135" s="24">
        <v>22</v>
      </c>
      <c r="D135" s="24">
        <v>175</v>
      </c>
      <c r="E135" s="24">
        <v>27</v>
      </c>
      <c r="F135" s="24">
        <v>188</v>
      </c>
      <c r="G135" s="24">
        <v>40</v>
      </c>
      <c r="H135" s="24">
        <v>188</v>
      </c>
      <c r="I135" s="24">
        <v>42</v>
      </c>
      <c r="J135" s="24">
        <v>204</v>
      </c>
      <c r="K135" s="24">
        <v>40</v>
      </c>
      <c r="L135" s="7"/>
    </row>
    <row r="136" spans="1:12" ht="27.75" x14ac:dyDescent="0.55000000000000004">
      <c r="A136" s="40" t="s">
        <v>70</v>
      </c>
      <c r="B136" s="24">
        <v>753</v>
      </c>
      <c r="C136" s="24">
        <v>287</v>
      </c>
      <c r="D136" s="24">
        <v>803</v>
      </c>
      <c r="E136" s="24">
        <v>323</v>
      </c>
      <c r="F136" s="24">
        <v>827</v>
      </c>
      <c r="G136" s="24">
        <v>341</v>
      </c>
      <c r="H136" s="24">
        <v>888</v>
      </c>
      <c r="I136" s="24">
        <v>386</v>
      </c>
      <c r="J136" s="24">
        <v>967</v>
      </c>
      <c r="K136" s="24">
        <v>428</v>
      </c>
      <c r="L136" s="7"/>
    </row>
    <row r="137" spans="1:12" ht="27.75" x14ac:dyDescent="0.55000000000000004">
      <c r="A137" s="40" t="s">
        <v>78</v>
      </c>
      <c r="B137" s="24">
        <v>510</v>
      </c>
      <c r="C137" s="24">
        <v>241</v>
      </c>
      <c r="D137" s="24">
        <v>482</v>
      </c>
      <c r="E137" s="24">
        <v>237</v>
      </c>
      <c r="F137" s="24">
        <v>466</v>
      </c>
      <c r="G137" s="24">
        <v>232</v>
      </c>
      <c r="H137" s="24">
        <v>457</v>
      </c>
      <c r="I137" s="24">
        <v>230</v>
      </c>
      <c r="J137" s="24">
        <v>444</v>
      </c>
      <c r="K137" s="24">
        <v>236</v>
      </c>
      <c r="L137" s="7"/>
    </row>
    <row r="138" spans="1:12" ht="27.75" x14ac:dyDescent="0.55000000000000004">
      <c r="A138" s="40" t="s">
        <v>79</v>
      </c>
      <c r="B138" s="24">
        <v>364</v>
      </c>
      <c r="C138" s="24">
        <v>254.5</v>
      </c>
      <c r="D138" s="24">
        <v>263</v>
      </c>
      <c r="E138" s="24">
        <v>193</v>
      </c>
      <c r="F138" s="24">
        <v>218</v>
      </c>
      <c r="G138" s="24">
        <v>167.5</v>
      </c>
      <c r="H138" s="24">
        <v>187</v>
      </c>
      <c r="I138" s="24">
        <v>137.5</v>
      </c>
      <c r="J138" s="24">
        <v>209.5</v>
      </c>
      <c r="K138" s="24">
        <v>155</v>
      </c>
      <c r="L138" s="7"/>
    </row>
    <row r="139" spans="1:12" ht="27.75" x14ac:dyDescent="0.55000000000000004">
      <c r="A139" s="40" t="s">
        <v>71</v>
      </c>
      <c r="B139" s="24">
        <v>311</v>
      </c>
      <c r="C139" s="24">
        <v>147</v>
      </c>
      <c r="D139" s="24">
        <v>363</v>
      </c>
      <c r="E139" s="24">
        <v>182</v>
      </c>
      <c r="F139" s="24">
        <v>419</v>
      </c>
      <c r="G139" s="24">
        <v>202</v>
      </c>
      <c r="H139" s="24">
        <v>422</v>
      </c>
      <c r="I139" s="24">
        <v>234</v>
      </c>
      <c r="J139" s="24">
        <v>427</v>
      </c>
      <c r="K139" s="24">
        <v>237</v>
      </c>
      <c r="L139" s="7"/>
    </row>
    <row r="140" spans="1:12" ht="27.75" x14ac:dyDescent="0.55000000000000004">
      <c r="A140" s="40" t="s">
        <v>89</v>
      </c>
      <c r="B140" s="24"/>
      <c r="C140" s="24"/>
      <c r="D140" s="24"/>
      <c r="E140" s="24"/>
      <c r="F140" s="24"/>
      <c r="G140" s="24"/>
      <c r="H140" s="24"/>
      <c r="I140" s="24"/>
      <c r="J140" s="24">
        <v>2</v>
      </c>
      <c r="K140" s="24">
        <v>2</v>
      </c>
      <c r="L140" s="7"/>
    </row>
    <row r="141" spans="1:12" ht="27.75" x14ac:dyDescent="0.55000000000000004">
      <c r="A141" s="40" t="s">
        <v>72</v>
      </c>
      <c r="B141" s="24">
        <v>386</v>
      </c>
      <c r="C141" s="24">
        <v>192</v>
      </c>
      <c r="D141" s="24">
        <v>303</v>
      </c>
      <c r="E141" s="24">
        <v>165</v>
      </c>
      <c r="F141" s="24">
        <v>373</v>
      </c>
      <c r="G141" s="24">
        <v>176</v>
      </c>
      <c r="H141" s="24">
        <v>389</v>
      </c>
      <c r="I141" s="24">
        <v>191</v>
      </c>
      <c r="J141" s="24">
        <v>384</v>
      </c>
      <c r="K141" s="24">
        <v>195</v>
      </c>
      <c r="L141" s="7"/>
    </row>
    <row r="142" spans="1:12" ht="27.75" x14ac:dyDescent="0.55000000000000004">
      <c r="A142" s="40" t="s">
        <v>73</v>
      </c>
      <c r="B142" s="24">
        <v>203.5</v>
      </c>
      <c r="C142" s="24">
        <v>85</v>
      </c>
      <c r="D142" s="24">
        <v>203</v>
      </c>
      <c r="E142" s="24">
        <v>81</v>
      </c>
      <c r="F142" s="24">
        <v>211</v>
      </c>
      <c r="G142" s="24">
        <v>72.5</v>
      </c>
      <c r="H142" s="24">
        <v>219.5</v>
      </c>
      <c r="I142" s="24">
        <v>73</v>
      </c>
      <c r="J142" s="24">
        <v>208.5</v>
      </c>
      <c r="K142" s="24">
        <v>70</v>
      </c>
      <c r="L142" s="7"/>
    </row>
    <row r="143" spans="1:12" ht="24.75" x14ac:dyDescent="0.55000000000000004">
      <c r="A143" s="40" t="s">
        <v>29</v>
      </c>
      <c r="B143" s="25">
        <f>SUM(B134:B142)</f>
        <v>2892.5</v>
      </c>
      <c r="C143" s="25">
        <f t="shared" ref="C143:K143" si="6">SUM(C134:C142)</f>
        <v>1250.5</v>
      </c>
      <c r="D143" s="25">
        <f t="shared" si="6"/>
        <v>2813</v>
      </c>
      <c r="E143" s="25">
        <f t="shared" si="6"/>
        <v>1229</v>
      </c>
      <c r="F143" s="25">
        <f t="shared" si="6"/>
        <v>2952</v>
      </c>
      <c r="G143" s="25">
        <f t="shared" si="6"/>
        <v>1252</v>
      </c>
      <c r="H143" s="25">
        <f t="shared" si="6"/>
        <v>3017.5</v>
      </c>
      <c r="I143" s="25">
        <f t="shared" si="6"/>
        <v>1316.5</v>
      </c>
      <c r="J143" s="25">
        <f t="shared" si="6"/>
        <v>3128</v>
      </c>
      <c r="K143" s="25">
        <f t="shared" si="6"/>
        <v>1389</v>
      </c>
      <c r="L143" s="7"/>
    </row>
    <row r="144" spans="1:12" ht="21.75" x14ac:dyDescent="0.55000000000000004">
      <c r="A144" t="s">
        <v>74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7"/>
    </row>
    <row r="145" spans="1:12" ht="21.75" x14ac:dyDescent="0.55000000000000004">
      <c r="A145" s="4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7"/>
    </row>
    <row r="146" spans="1:12" ht="21.75" x14ac:dyDescent="0.55000000000000004">
      <c r="L146" s="7"/>
    </row>
    <row r="147" spans="1:12" ht="21.75" x14ac:dyDescent="0.55000000000000004">
      <c r="L147" s="7"/>
    </row>
    <row r="148" spans="1:12" ht="21.75" x14ac:dyDescent="0.55000000000000004">
      <c r="L148" s="7"/>
    </row>
  </sheetData>
  <sheetProtection password="EF53" sheet="1" objects="1" scenarios="1"/>
  <mergeCells count="48">
    <mergeCell ref="J108:K108"/>
    <mergeCell ref="J132:K132"/>
    <mergeCell ref="J7:K7"/>
    <mergeCell ref="J31:K31"/>
    <mergeCell ref="J55:K55"/>
    <mergeCell ref="J70:K70"/>
    <mergeCell ref="J93:K93"/>
    <mergeCell ref="B3:C3"/>
    <mergeCell ref="D3:E3"/>
    <mergeCell ref="F3:G3"/>
    <mergeCell ref="H3:I3"/>
    <mergeCell ref="J3:K3"/>
    <mergeCell ref="B4:C4"/>
    <mergeCell ref="D4:E4"/>
    <mergeCell ref="F4:G4"/>
    <mergeCell ref="D6:H6"/>
    <mergeCell ref="H4:I4"/>
    <mergeCell ref="D31:E31"/>
    <mergeCell ref="F7:G7"/>
    <mergeCell ref="B55:C55"/>
    <mergeCell ref="D55:E55"/>
    <mergeCell ref="H31:I31"/>
    <mergeCell ref="H7:I7"/>
    <mergeCell ref="H55:I55"/>
    <mergeCell ref="B132:C132"/>
    <mergeCell ref="D132:E132"/>
    <mergeCell ref="F132:G132"/>
    <mergeCell ref="H132:I132"/>
    <mergeCell ref="B108:C108"/>
    <mergeCell ref="D108:E108"/>
    <mergeCell ref="F108:G108"/>
    <mergeCell ref="H108:I108"/>
    <mergeCell ref="A1:K1"/>
    <mergeCell ref="B70:C70"/>
    <mergeCell ref="D70:E70"/>
    <mergeCell ref="B93:C93"/>
    <mergeCell ref="D93:E93"/>
    <mergeCell ref="F70:G70"/>
    <mergeCell ref="F93:G93"/>
    <mergeCell ref="H93:I93"/>
    <mergeCell ref="H70:I70"/>
    <mergeCell ref="J4:K4"/>
    <mergeCell ref="F31:G31"/>
    <mergeCell ref="F55:G55"/>
    <mergeCell ref="D54:F54"/>
    <mergeCell ref="B7:C7"/>
    <mergeCell ref="D7:E7"/>
    <mergeCell ref="B31:C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&amp;Lجامعة صفاقس&amp;C&amp;N/&amp;P&amp;Rمكتب الدراسات والتخطيط والبرمجة</oddFooter>
  </headerFooter>
  <rowBreaks count="6" manualBreakCount="6">
    <brk id="28" max="16383" man="1"/>
    <brk id="53" max="16383" man="1"/>
    <brk id="68" max="16383" man="1"/>
    <brk id="91" max="16383" man="1"/>
    <brk id="106" max="16383" man="1"/>
    <brk id="1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samir srairi</cp:lastModifiedBy>
  <cp:lastPrinted>2015-05-21T13:50:59Z</cp:lastPrinted>
  <dcterms:created xsi:type="dcterms:W3CDTF">2014-11-28T14:53:29Z</dcterms:created>
  <dcterms:modified xsi:type="dcterms:W3CDTF">2016-10-07T09:29:22Z</dcterms:modified>
</cp:coreProperties>
</file>