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0" windowWidth="18675" windowHeight="115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22" i="1" l="1"/>
  <c r="D122" i="1"/>
  <c r="E122" i="1"/>
  <c r="F122" i="1"/>
  <c r="G122" i="1"/>
  <c r="H122" i="1"/>
  <c r="I122" i="1"/>
  <c r="J122" i="1"/>
  <c r="K122" i="1"/>
  <c r="B122" i="1"/>
  <c r="C107" i="1"/>
  <c r="D107" i="1"/>
  <c r="E107" i="1"/>
  <c r="F107" i="1"/>
  <c r="G107" i="1"/>
  <c r="H107" i="1"/>
  <c r="I107" i="1"/>
  <c r="J107" i="1"/>
  <c r="K107" i="1"/>
  <c r="B107" i="1"/>
  <c r="C87" i="1"/>
  <c r="D87" i="1"/>
  <c r="E87" i="1"/>
  <c r="F87" i="1"/>
  <c r="G87" i="1"/>
  <c r="H87" i="1"/>
  <c r="I87" i="1"/>
  <c r="J87" i="1"/>
  <c r="K87" i="1"/>
  <c r="B87" i="1"/>
  <c r="C73" i="1"/>
  <c r="D73" i="1"/>
  <c r="E73" i="1"/>
  <c r="F73" i="1"/>
  <c r="G73" i="1"/>
  <c r="H73" i="1"/>
  <c r="I73" i="1"/>
  <c r="J73" i="1"/>
  <c r="K73" i="1"/>
  <c r="B73" i="1"/>
  <c r="C56" i="1"/>
  <c r="D56" i="1"/>
  <c r="E56" i="1"/>
  <c r="F56" i="1"/>
  <c r="G56" i="1"/>
  <c r="H56" i="1"/>
  <c r="I56" i="1"/>
  <c r="J56" i="1"/>
  <c r="K56" i="1"/>
  <c r="B56" i="1"/>
  <c r="C41" i="1"/>
  <c r="D41" i="1"/>
  <c r="E41" i="1"/>
  <c r="F41" i="1"/>
  <c r="G41" i="1"/>
  <c r="H41" i="1"/>
  <c r="I41" i="1"/>
  <c r="J41" i="1"/>
  <c r="K41" i="1"/>
  <c r="B41" i="1"/>
  <c r="C21" i="1"/>
  <c r="D21" i="1"/>
  <c r="E21" i="1"/>
  <c r="F21" i="1"/>
  <c r="G21" i="1"/>
  <c r="H21" i="1"/>
  <c r="I21" i="1"/>
  <c r="J21" i="1"/>
  <c r="K21" i="1"/>
  <c r="B21" i="1"/>
</calcChain>
</file>

<file path=xl/sharedStrings.xml><?xml version="1.0" encoding="utf-8"?>
<sst xmlns="http://schemas.openxmlformats.org/spreadsheetml/2006/main" count="225" uniqueCount="77">
  <si>
    <t>جامعة : تونس المنار</t>
  </si>
  <si>
    <t>1-تطور عدد المؤسسات</t>
  </si>
  <si>
    <t>السنة</t>
  </si>
  <si>
    <t>2011-2010</t>
  </si>
  <si>
    <t>2012-2011</t>
  </si>
  <si>
    <t>2013-2012</t>
  </si>
  <si>
    <t>عدد المؤسسات</t>
  </si>
  <si>
    <t>السنة الجامعية</t>
  </si>
  <si>
    <t>المؤسسة</t>
  </si>
  <si>
    <t>عدد الطلبة</t>
  </si>
  <si>
    <t>منهم إناث</t>
  </si>
  <si>
    <t>المدرسة العليا لعلوم وتقنيات الصحة بتونس</t>
  </si>
  <si>
    <t>المدرسة الوطنية للمهندسين بتونس</t>
  </si>
  <si>
    <t>المعهد التحضيري للدراسات الهندسية بالمنار</t>
  </si>
  <si>
    <t>المعهد العالي لعلوم التمريض بتونس</t>
  </si>
  <si>
    <t>المعهد العالي للإعلامية المنار</t>
  </si>
  <si>
    <t>المعهد العالي للتكنولوجيات الطبية بتونس</t>
  </si>
  <si>
    <t>المعهد العالي للعلوم الإنسانية بتونس</t>
  </si>
  <si>
    <t>المعهد العالي للعلوم البيولوجية التطبيقية بتونس</t>
  </si>
  <si>
    <t>كلية الحقوق والعلوم السياسية بتونس</t>
  </si>
  <si>
    <t>كلية الطب بتونس</t>
  </si>
  <si>
    <t>كلية العلوم الإقتصادية والتصرف بتونس</t>
  </si>
  <si>
    <t>كلية العلوم للرياضيات والفيزياء والطبيعيات بتونس</t>
  </si>
  <si>
    <t>المجموع</t>
  </si>
  <si>
    <t>ميدان الدراسة</t>
  </si>
  <si>
    <t>آداب</t>
  </si>
  <si>
    <t>أعمال تجارية وإدارة</t>
  </si>
  <si>
    <t>حقوق</t>
  </si>
  <si>
    <t>حماية المحيط</t>
  </si>
  <si>
    <t>خدمات إجتماعية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</si>
  <si>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</si>
  <si>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</si>
  <si>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</si>
  <si>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</si>
  <si>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</si>
  <si>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</si>
  <si>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</si>
  <si>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</si>
  <si>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هندسة التعمير والبناءات</t>
  </si>
  <si>
    <t>هندسة وتقنيات مماثلة</t>
  </si>
  <si>
    <t>الشهادة</t>
  </si>
  <si>
    <t>الإجازة الأساسية</t>
  </si>
  <si>
    <t>الإجازة التطبيقية(أمد)</t>
  </si>
  <si>
    <t>المرحلة التحضيرية</t>
  </si>
  <si>
    <t>أستاذية</t>
  </si>
  <si>
    <t>مرحلة تكوين المهندسين</t>
  </si>
  <si>
    <t>دكتوراه في الطب و الصيدلة</t>
  </si>
  <si>
    <t>ماجستير بحث</t>
  </si>
  <si>
    <t>ماجستير مهني</t>
  </si>
  <si>
    <t>دكتوراه</t>
  </si>
  <si>
    <t>شهادات أخرى*: شهادة الدراسات التكميلية</t>
  </si>
  <si>
    <t>شهادات أخرى*: التأهيل الجامعي، شهادة الدراسات التكميلية</t>
  </si>
  <si>
    <t>عدد المتخرجين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</si>
  <si>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</si>
  <si>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</si>
  <si>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</si>
  <si>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</si>
  <si>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</si>
  <si>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</si>
  <si>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اطار الطب الجامعي</t>
  </si>
  <si>
    <t>اطار تكنولوجي</t>
  </si>
  <si>
    <t>اطار تعليم ثانوي</t>
  </si>
  <si>
    <t>رتب اخرى**</t>
  </si>
  <si>
    <t>رتب اخرى**: خبراء، مهندسون،,,,,</t>
  </si>
  <si>
    <t>2014-2013</t>
  </si>
  <si>
    <t>شهادات أخرى</t>
  </si>
  <si>
    <t>مساعدون قارون</t>
  </si>
  <si>
    <t>مساعدون متعاقدون</t>
  </si>
  <si>
    <t>2015-2014</t>
  </si>
  <si>
    <t>2-تطور  عدد الطلبة حسب المؤسسات</t>
  </si>
  <si>
    <t>3-تطور  عدد الطلبة حسب ميدان الدراسة (التصنيف الدولي للشعب ) CITE</t>
  </si>
  <si>
    <t>4-تطور  عدد الطلبة حسب نوع الشهادة</t>
  </si>
  <si>
    <t>5-تطور  عدد الخريجين حسب المؤسسة</t>
  </si>
  <si>
    <t>8-تطور  عدد الأساتذة حسب الرتبة</t>
  </si>
  <si>
    <t>7-تطور عدد الخريجين حسب مجال الدراسة</t>
  </si>
  <si>
    <t>6-تطور عدد الخريجين حسب الشهادة</t>
  </si>
  <si>
    <t>2016-2015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</si>
</sst>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18"/>
      <color rgb="FF000000"/>
      <name val="Traditional Arabic"/>
      <family val="1"/>
    </font>
    <font>
      <b/>
      <sz val="20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i/>
      <sz val="14"/>
      <color rgb="FF000000"/>
      <name val="Traditional Arabic"/>
      <family val="1"/>
    </font>
    <font>
      <sz val="12"/>
      <color theme="1"/>
      <name val="Calibri"/>
      <family val="2"/>
      <scheme val="minor"/>
    </font>
    <font>
      <sz val="16"/>
      <color theme="1"/>
      <name val="Traditional Arabic"/>
      <family val="1"/>
    </font>
    <font>
      <sz val="12"/>
      <color theme="1"/>
      <name val="Traditional Arabic"/>
      <family val="1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right" vertical="top" readingOrder="2"/>
    </xf>
    <xf numFmtId="0" fontId="3" fillId="0" borderId="1" xfId="0" applyFont="1" applyBorder="1" applyAlignment="1">
      <alignment horizontal="right" vertical="top" readingOrder="2"/>
    </xf>
    <xf numFmtId="0" fontId="6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readingOrder="2"/>
    </xf>
    <xf numFmtId="0" fontId="3" fillId="0" borderId="1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readingOrder="2"/>
    </xf>
    <xf numFmtId="0" fontId="8" fillId="0" borderId="0" xfId="0" applyFont="1" applyBorder="1" applyAlignment="1">
      <alignment horizontal="center" vertical="center" readingOrder="2"/>
    </xf>
    <xf numFmtId="1" fontId="5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wrapText="1" readingOrder="2"/>
    </xf>
    <xf numFmtId="0" fontId="11" fillId="0" borderId="0" xfId="0" applyFont="1"/>
    <xf numFmtId="0" fontId="9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84258750" y="2254250"/>
          <a:ext cx="32448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3" name="Connecteur droit 2"/>
        <xdr:cNvCxnSpPr/>
      </xdr:nvCxnSpPr>
      <xdr:spPr>
        <a:xfrm flipH="1">
          <a:off x="12484258750" y="7997825"/>
          <a:ext cx="32448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4" name="Connecteur droit 3"/>
        <xdr:cNvCxnSpPr/>
      </xdr:nvCxnSpPr>
      <xdr:spPr>
        <a:xfrm flipH="1">
          <a:off x="12484258750" y="7997825"/>
          <a:ext cx="32448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5" name="Connecteur droit 4"/>
        <xdr:cNvCxnSpPr/>
      </xdr:nvCxnSpPr>
      <xdr:spPr>
        <a:xfrm flipH="1">
          <a:off x="12484258750" y="7997825"/>
          <a:ext cx="32448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0</xdr:colOff>
      <xdr:row>45</xdr:row>
      <xdr:rowOff>0</xdr:rowOff>
    </xdr:to>
    <xdr:cxnSp macro="">
      <xdr:nvCxnSpPr>
        <xdr:cNvPr id="6" name="Connecteur droit 5"/>
        <xdr:cNvCxnSpPr/>
      </xdr:nvCxnSpPr>
      <xdr:spPr>
        <a:xfrm flipH="1">
          <a:off x="12484258750" y="14846300"/>
          <a:ext cx="32448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8" name="Connecteur droit 7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9" name="Connecteur droit 8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10" name="Connecteur droit 9"/>
        <xdr:cNvCxnSpPr/>
      </xdr:nvCxnSpPr>
      <xdr:spPr>
        <a:xfrm flipH="1">
          <a:off x="12484258750" y="31896050"/>
          <a:ext cx="32448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11" name="Connecteur droit 10"/>
        <xdr:cNvCxnSpPr/>
      </xdr:nvCxnSpPr>
      <xdr:spPr>
        <a:xfrm flipH="1">
          <a:off x="12484258750" y="31896050"/>
          <a:ext cx="32448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12" name="Connecteur droit 11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13" name="Connecteur droit 12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59</xdr:row>
      <xdr:rowOff>15875</xdr:rowOff>
    </xdr:from>
    <xdr:to>
      <xdr:col>1</xdr:col>
      <xdr:colOff>0</xdr:colOff>
      <xdr:row>61</xdr:row>
      <xdr:rowOff>0</xdr:rowOff>
    </xdr:to>
    <xdr:cxnSp macro="">
      <xdr:nvCxnSpPr>
        <xdr:cNvPr id="14" name="Connecteur droit 13"/>
        <xdr:cNvCxnSpPr/>
      </xdr:nvCxnSpPr>
      <xdr:spPr>
        <a:xfrm flipH="1">
          <a:off x="12484258750" y="2076132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16" name="Connecteur droit 15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17" name="Connecteur droit 16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18" name="Connecteur droit 17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19" name="Connecteur droit 18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20" name="Connecteur droit 19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21" name="Connecteur droit 20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22" name="Connecteur droit 21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23" name="Connecteur droit 22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24" name="Connecteur droit 23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25" name="Connecteur droit 24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110</xdr:row>
      <xdr:rowOff>15875</xdr:rowOff>
    </xdr:from>
    <xdr:to>
      <xdr:col>1</xdr:col>
      <xdr:colOff>0</xdr:colOff>
      <xdr:row>112</xdr:row>
      <xdr:rowOff>0</xdr:rowOff>
    </xdr:to>
    <xdr:cxnSp macro="">
      <xdr:nvCxnSpPr>
        <xdr:cNvPr id="26" name="Connecteur droit 25"/>
        <xdr:cNvCxnSpPr/>
      </xdr:nvCxnSpPr>
      <xdr:spPr>
        <a:xfrm flipH="1">
          <a:off x="12484258750" y="38811200"/>
          <a:ext cx="3244851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27" name="Connecteur droit 26"/>
        <xdr:cNvCxnSpPr/>
      </xdr:nvCxnSpPr>
      <xdr:spPr>
        <a:xfrm flipH="1">
          <a:off x="12484258750" y="31896050"/>
          <a:ext cx="32448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28" name="Connecteur droit 27"/>
        <xdr:cNvCxnSpPr/>
      </xdr:nvCxnSpPr>
      <xdr:spPr>
        <a:xfrm flipH="1">
          <a:off x="12484258750" y="31896050"/>
          <a:ext cx="32448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29" name="Connecteur droit 28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30" name="Connecteur droit 29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31" name="Connecteur droit 30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32" name="Connecteur droit 31"/>
        <xdr:cNvCxnSpPr/>
      </xdr:nvCxnSpPr>
      <xdr:spPr>
        <a:xfrm flipH="1">
          <a:off x="12484258750" y="26266775"/>
          <a:ext cx="32448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0</xdr:colOff>
      <xdr:row>77</xdr:row>
      <xdr:rowOff>0</xdr:rowOff>
    </xdr:to>
    <xdr:cxnSp macro="">
      <xdr:nvCxnSpPr>
        <xdr:cNvPr id="39" name="Connecteur droit 38"/>
        <xdr:cNvCxnSpPr/>
      </xdr:nvCxnSpPr>
      <xdr:spPr>
        <a:xfrm flipH="1">
          <a:off x="12485131875" y="20193000"/>
          <a:ext cx="3238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90</xdr:row>
      <xdr:rowOff>15875</xdr:rowOff>
    </xdr:from>
    <xdr:to>
      <xdr:col>1</xdr:col>
      <xdr:colOff>0</xdr:colOff>
      <xdr:row>92</xdr:row>
      <xdr:rowOff>0</xdr:rowOff>
    </xdr:to>
    <xdr:cxnSp macro="">
      <xdr:nvCxnSpPr>
        <xdr:cNvPr id="40" name="Connecteur droit 39"/>
        <xdr:cNvCxnSpPr/>
      </xdr:nvCxnSpPr>
      <xdr:spPr>
        <a:xfrm flipH="1">
          <a:off x="12485131875" y="20193000"/>
          <a:ext cx="3238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rightToLeft="1" tabSelected="1" zoomScale="70" zoomScaleNormal="70" workbookViewId="0">
      <selection activeCell="B61" sqref="B61"/>
    </sheetView>
  </sheetViews>
  <sheetFormatPr baseColWidth="10" defaultRowHeight="21" x14ac:dyDescent="0.35"/>
  <cols>
    <col min="1" max="1" width="49.140625" customWidth="1"/>
    <col min="2" max="11" width="14.28515625" customWidth="1"/>
    <col min="12" max="12" width="77.140625" style="41" customWidth="1"/>
  </cols>
  <sheetData>
    <row r="1" spans="1:12" s="12" customFormat="1" ht="42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38"/>
    </row>
    <row r="2" spans="1:12" s="14" customFormat="1" ht="33" x14ac:dyDescent="0.35">
      <c r="A2" s="1" t="s">
        <v>1</v>
      </c>
      <c r="B2" s="2"/>
      <c r="C2" s="2"/>
      <c r="D2" s="13"/>
      <c r="E2" s="13"/>
      <c r="F2" s="13"/>
      <c r="G2" s="13"/>
      <c r="H2" s="13"/>
      <c r="I2" s="13"/>
      <c r="J2" s="13"/>
      <c r="K2" s="13"/>
      <c r="L2" s="38"/>
    </row>
    <row r="3" spans="1:12" s="14" customFormat="1" ht="24.75" x14ac:dyDescent="0.35">
      <c r="A3" s="15" t="s">
        <v>2</v>
      </c>
      <c r="B3" s="44" t="s">
        <v>4</v>
      </c>
      <c r="C3" s="45"/>
      <c r="D3" s="44" t="s">
        <v>5</v>
      </c>
      <c r="E3" s="45"/>
      <c r="F3" s="46" t="s">
        <v>64</v>
      </c>
      <c r="G3" s="46"/>
      <c r="H3" s="46" t="s">
        <v>68</v>
      </c>
      <c r="I3" s="46"/>
      <c r="J3" s="46" t="s">
        <v>76</v>
      </c>
      <c r="K3" s="46"/>
      <c r="L3" s="38"/>
    </row>
    <row r="4" spans="1:12" s="14" customFormat="1" ht="27.75" x14ac:dyDescent="0.35">
      <c r="A4" s="16" t="s">
        <v>6</v>
      </c>
      <c r="B4" s="48">
        <v>12</v>
      </c>
      <c r="C4" s="49"/>
      <c r="D4" s="48">
        <v>12</v>
      </c>
      <c r="E4" s="49"/>
      <c r="F4" s="47">
        <v>12</v>
      </c>
      <c r="G4" s="47"/>
      <c r="H4" s="47">
        <v>12</v>
      </c>
      <c r="I4" s="47"/>
      <c r="J4" s="47">
        <v>12</v>
      </c>
      <c r="K4" s="47"/>
      <c r="L4" s="38"/>
    </row>
    <row r="5" spans="1:12" s="14" customForma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38"/>
    </row>
    <row r="6" spans="1:12" s="14" customFormat="1" ht="33" x14ac:dyDescent="0.35">
      <c r="A6" s="1" t="s">
        <v>69</v>
      </c>
      <c r="B6" s="2"/>
      <c r="C6" s="2"/>
      <c r="D6" s="50"/>
      <c r="E6" s="50"/>
      <c r="F6" s="50"/>
      <c r="G6" s="50"/>
      <c r="H6" s="50"/>
      <c r="I6" s="3"/>
      <c r="J6" s="13"/>
      <c r="K6" s="35"/>
      <c r="L6" s="38"/>
    </row>
    <row r="7" spans="1:12" s="14" customFormat="1" ht="24.75" x14ac:dyDescent="0.35">
      <c r="A7" s="17" t="s">
        <v>7</v>
      </c>
      <c r="B7" s="44" t="s">
        <v>4</v>
      </c>
      <c r="C7" s="45"/>
      <c r="D7" s="44" t="s">
        <v>5</v>
      </c>
      <c r="E7" s="45"/>
      <c r="F7" s="46" t="s">
        <v>64</v>
      </c>
      <c r="G7" s="46"/>
      <c r="H7" s="46" t="s">
        <v>68</v>
      </c>
      <c r="I7" s="46"/>
      <c r="J7" s="46" t="s">
        <v>76</v>
      </c>
      <c r="K7" s="46"/>
      <c r="L7" s="38"/>
    </row>
    <row r="8" spans="1:12" s="14" customFormat="1" ht="24.75" x14ac:dyDescent="0.35">
      <c r="A8" s="18" t="s">
        <v>8</v>
      </c>
      <c r="B8" s="19" t="s">
        <v>9</v>
      </c>
      <c r="C8" s="19" t="s">
        <v>10</v>
      </c>
      <c r="D8" s="19" t="s">
        <v>9</v>
      </c>
      <c r="E8" s="19" t="s">
        <v>10</v>
      </c>
      <c r="F8" s="19" t="s">
        <v>9</v>
      </c>
      <c r="G8" s="19" t="s">
        <v>10</v>
      </c>
      <c r="H8" s="19" t="s">
        <v>9</v>
      </c>
      <c r="I8" s="19" t="s">
        <v>10</v>
      </c>
      <c r="J8" s="19" t="s">
        <v>9</v>
      </c>
      <c r="K8" s="19" t="s">
        <v>10</v>
      </c>
      <c r="L8" s="38"/>
    </row>
    <row r="9" spans="1:12" s="14" customFormat="1" ht="27.75" x14ac:dyDescent="0.35">
      <c r="A9" s="16" t="s">
        <v>11</v>
      </c>
      <c r="B9" s="32">
        <v>2455</v>
      </c>
      <c r="C9" s="32">
        <v>2119</v>
      </c>
      <c r="D9" s="32">
        <v>1855</v>
      </c>
      <c r="E9" s="32">
        <v>1594</v>
      </c>
      <c r="F9" s="32">
        <v>1155</v>
      </c>
      <c r="G9" s="32">
        <v>973</v>
      </c>
      <c r="H9" s="32">
        <v>987</v>
      </c>
      <c r="I9" s="32">
        <v>850</v>
      </c>
      <c r="J9" s="36">
        <v>1081</v>
      </c>
      <c r="K9" s="36">
        <v>937</v>
      </c>
      <c r="L9" s="38"/>
    </row>
    <row r="10" spans="1:12" s="14" customFormat="1" ht="27.75" x14ac:dyDescent="0.35">
      <c r="A10" s="16" t="s">
        <v>12</v>
      </c>
      <c r="B10" s="32">
        <v>3096</v>
      </c>
      <c r="C10" s="32">
        <v>1331</v>
      </c>
      <c r="D10" s="32">
        <v>2664</v>
      </c>
      <c r="E10" s="32">
        <v>1212</v>
      </c>
      <c r="F10" s="32">
        <v>2526</v>
      </c>
      <c r="G10" s="32">
        <v>1184</v>
      </c>
      <c r="H10" s="32">
        <v>2468</v>
      </c>
      <c r="I10" s="32">
        <v>1232</v>
      </c>
      <c r="J10" s="36">
        <v>2343</v>
      </c>
      <c r="K10" s="36">
        <v>1210</v>
      </c>
      <c r="L10" s="38"/>
    </row>
    <row r="11" spans="1:12" s="14" customFormat="1" ht="27.75" x14ac:dyDescent="0.35">
      <c r="A11" s="16" t="s">
        <v>13</v>
      </c>
      <c r="B11" s="32">
        <v>1535</v>
      </c>
      <c r="C11" s="32">
        <v>506</v>
      </c>
      <c r="D11" s="32">
        <v>1151</v>
      </c>
      <c r="E11" s="32">
        <v>360</v>
      </c>
      <c r="F11" s="32">
        <v>1123</v>
      </c>
      <c r="G11" s="32">
        <v>354</v>
      </c>
      <c r="H11" s="32">
        <v>1141</v>
      </c>
      <c r="I11" s="32">
        <v>405</v>
      </c>
      <c r="J11" s="36">
        <v>964</v>
      </c>
      <c r="K11" s="36">
        <v>380</v>
      </c>
      <c r="L11" s="38"/>
    </row>
    <row r="12" spans="1:12" s="14" customFormat="1" ht="27.75" x14ac:dyDescent="0.35">
      <c r="A12" s="16" t="s">
        <v>14</v>
      </c>
      <c r="B12" s="32">
        <v>775</v>
      </c>
      <c r="C12" s="32">
        <v>463</v>
      </c>
      <c r="D12" s="32">
        <v>654</v>
      </c>
      <c r="E12" s="32">
        <v>379</v>
      </c>
      <c r="F12" s="32">
        <v>548</v>
      </c>
      <c r="G12" s="32">
        <v>277</v>
      </c>
      <c r="H12" s="32">
        <v>456</v>
      </c>
      <c r="I12" s="32">
        <v>235</v>
      </c>
      <c r="J12" s="36">
        <v>433</v>
      </c>
      <c r="K12" s="36">
        <v>225</v>
      </c>
      <c r="L12" s="38"/>
    </row>
    <row r="13" spans="1:12" s="14" customFormat="1" ht="27.75" x14ac:dyDescent="0.35">
      <c r="A13" s="16" t="s">
        <v>15</v>
      </c>
      <c r="B13" s="32">
        <v>2577</v>
      </c>
      <c r="C13" s="32">
        <v>1013</v>
      </c>
      <c r="D13" s="32">
        <v>2139</v>
      </c>
      <c r="E13" s="32">
        <v>870</v>
      </c>
      <c r="F13" s="32">
        <v>1958</v>
      </c>
      <c r="G13" s="32">
        <v>837</v>
      </c>
      <c r="H13" s="32">
        <v>1457</v>
      </c>
      <c r="I13" s="32">
        <v>629</v>
      </c>
      <c r="J13" s="36">
        <v>1312</v>
      </c>
      <c r="K13" s="36">
        <v>619</v>
      </c>
      <c r="L13" s="38"/>
    </row>
    <row r="14" spans="1:12" s="14" customFormat="1" ht="27.75" x14ac:dyDescent="0.35">
      <c r="A14" s="16" t="s">
        <v>16</v>
      </c>
      <c r="B14" s="32">
        <v>1662</v>
      </c>
      <c r="C14" s="32">
        <v>1205</v>
      </c>
      <c r="D14" s="32">
        <v>1338</v>
      </c>
      <c r="E14" s="32">
        <v>1012</v>
      </c>
      <c r="F14" s="32">
        <v>1213</v>
      </c>
      <c r="G14" s="32">
        <v>949</v>
      </c>
      <c r="H14" s="32">
        <v>1155</v>
      </c>
      <c r="I14" s="32">
        <v>926</v>
      </c>
      <c r="J14" s="36">
        <v>1008</v>
      </c>
      <c r="K14" s="36">
        <v>822</v>
      </c>
      <c r="L14" s="38"/>
    </row>
    <row r="15" spans="1:12" s="14" customFormat="1" ht="27.75" x14ac:dyDescent="0.35">
      <c r="A15" s="16" t="s">
        <v>17</v>
      </c>
      <c r="B15" s="32">
        <v>3318</v>
      </c>
      <c r="C15" s="32">
        <v>2679</v>
      </c>
      <c r="D15" s="32">
        <v>3395</v>
      </c>
      <c r="E15" s="32">
        <v>2729</v>
      </c>
      <c r="F15" s="32">
        <v>3770</v>
      </c>
      <c r="G15" s="32">
        <v>3025</v>
      </c>
      <c r="H15" s="32">
        <v>3747</v>
      </c>
      <c r="I15" s="32">
        <v>2849</v>
      </c>
      <c r="J15" s="36">
        <v>3679</v>
      </c>
      <c r="K15" s="36">
        <v>3031</v>
      </c>
      <c r="L15" s="38"/>
    </row>
    <row r="16" spans="1:12" s="14" customFormat="1" ht="27.75" x14ac:dyDescent="0.35">
      <c r="A16" s="16" t="s">
        <v>18</v>
      </c>
      <c r="B16" s="32">
        <v>1407</v>
      </c>
      <c r="C16" s="32">
        <v>1189</v>
      </c>
      <c r="D16" s="32">
        <v>1370</v>
      </c>
      <c r="E16" s="32">
        <v>1208</v>
      </c>
      <c r="F16" s="32">
        <v>1277</v>
      </c>
      <c r="G16" s="32">
        <v>1124</v>
      </c>
      <c r="H16" s="32">
        <v>1090</v>
      </c>
      <c r="I16" s="32">
        <v>958</v>
      </c>
      <c r="J16" s="36">
        <v>837</v>
      </c>
      <c r="K16" s="36">
        <v>735</v>
      </c>
      <c r="L16" s="38"/>
    </row>
    <row r="17" spans="1:12" s="14" customFormat="1" ht="27.75" x14ac:dyDescent="0.35">
      <c r="A17" s="16" t="s">
        <v>19</v>
      </c>
      <c r="B17" s="32">
        <v>6005</v>
      </c>
      <c r="C17" s="32">
        <v>3991</v>
      </c>
      <c r="D17" s="32">
        <v>5820</v>
      </c>
      <c r="E17" s="32">
        <v>3922</v>
      </c>
      <c r="F17" s="32">
        <v>6149</v>
      </c>
      <c r="G17" s="32">
        <v>4199</v>
      </c>
      <c r="H17" s="32">
        <v>6120</v>
      </c>
      <c r="I17" s="32">
        <v>4076</v>
      </c>
      <c r="J17" s="36">
        <v>5720</v>
      </c>
      <c r="K17" s="36">
        <v>4027</v>
      </c>
      <c r="L17" s="38"/>
    </row>
    <row r="18" spans="1:12" s="14" customFormat="1" ht="27.75" x14ac:dyDescent="0.35">
      <c r="A18" s="16" t="s">
        <v>20</v>
      </c>
      <c r="B18" s="32">
        <v>4212</v>
      </c>
      <c r="C18" s="32">
        <v>2900</v>
      </c>
      <c r="D18" s="32">
        <v>4108</v>
      </c>
      <c r="E18" s="32">
        <v>2862</v>
      </c>
      <c r="F18" s="32">
        <v>4410</v>
      </c>
      <c r="G18" s="32">
        <v>3063</v>
      </c>
      <c r="H18" s="32">
        <v>4720</v>
      </c>
      <c r="I18" s="32">
        <v>3336</v>
      </c>
      <c r="J18" s="36">
        <v>4917</v>
      </c>
      <c r="K18" s="36">
        <v>3474</v>
      </c>
      <c r="L18" s="38"/>
    </row>
    <row r="19" spans="1:12" s="14" customFormat="1" ht="27.75" x14ac:dyDescent="0.35">
      <c r="A19" s="16" t="s">
        <v>21</v>
      </c>
      <c r="B19" s="32">
        <v>5813</v>
      </c>
      <c r="C19" s="32">
        <v>3696</v>
      </c>
      <c r="D19" s="32">
        <v>5526</v>
      </c>
      <c r="E19" s="32">
        <v>3482</v>
      </c>
      <c r="F19" s="32">
        <v>4849</v>
      </c>
      <c r="G19" s="32">
        <v>3072</v>
      </c>
      <c r="H19" s="32">
        <v>4658</v>
      </c>
      <c r="I19" s="32">
        <v>2941</v>
      </c>
      <c r="J19" s="36">
        <v>4166</v>
      </c>
      <c r="K19" s="36">
        <v>2571</v>
      </c>
      <c r="L19" s="38"/>
    </row>
    <row r="20" spans="1:12" s="14" customFormat="1" ht="27.75" x14ac:dyDescent="0.35">
      <c r="A20" s="16" t="s">
        <v>22</v>
      </c>
      <c r="B20" s="32">
        <v>9773</v>
      </c>
      <c r="C20" s="32">
        <v>5985</v>
      </c>
      <c r="D20" s="32">
        <v>9914</v>
      </c>
      <c r="E20" s="32">
        <v>6117</v>
      </c>
      <c r="F20" s="32">
        <v>8864</v>
      </c>
      <c r="G20" s="32">
        <v>5600</v>
      </c>
      <c r="H20" s="32">
        <v>8230</v>
      </c>
      <c r="I20" s="32">
        <v>5080</v>
      </c>
      <c r="J20" s="36">
        <v>6871</v>
      </c>
      <c r="K20" s="36">
        <v>4425</v>
      </c>
      <c r="L20" s="38"/>
    </row>
    <row r="21" spans="1:12" s="14" customFormat="1" ht="24.75" x14ac:dyDescent="0.35">
      <c r="A21" s="16" t="s">
        <v>23</v>
      </c>
      <c r="B21" s="4">
        <f>SUM(B9:B20)</f>
        <v>42628</v>
      </c>
      <c r="C21" s="4">
        <f t="shared" ref="C21:K21" si="0">SUM(C9:C20)</f>
        <v>27077</v>
      </c>
      <c r="D21" s="4">
        <f t="shared" si="0"/>
        <v>39934</v>
      </c>
      <c r="E21" s="4">
        <f t="shared" si="0"/>
        <v>25747</v>
      </c>
      <c r="F21" s="4">
        <f t="shared" si="0"/>
        <v>37842</v>
      </c>
      <c r="G21" s="4">
        <f t="shared" si="0"/>
        <v>24657</v>
      </c>
      <c r="H21" s="4">
        <f t="shared" si="0"/>
        <v>36229</v>
      </c>
      <c r="I21" s="4">
        <f t="shared" si="0"/>
        <v>23517</v>
      </c>
      <c r="J21" s="4">
        <f t="shared" si="0"/>
        <v>33331</v>
      </c>
      <c r="K21" s="4">
        <f t="shared" si="0"/>
        <v>22456</v>
      </c>
      <c r="L21" s="38"/>
    </row>
    <row r="22" spans="1:12" s="14" customFormat="1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8"/>
    </row>
    <row r="23" spans="1:12" s="14" customFormat="1" ht="29.25" x14ac:dyDescent="0.35">
      <c r="A23" s="5" t="s">
        <v>70</v>
      </c>
      <c r="B23" s="1"/>
      <c r="C23" s="1"/>
      <c r="D23" s="50"/>
      <c r="E23" s="50"/>
      <c r="F23" s="50"/>
      <c r="G23" s="50"/>
      <c r="H23" s="50"/>
      <c r="I23" s="3"/>
      <c r="J23" s="13"/>
      <c r="K23" s="35"/>
      <c r="L23" s="38"/>
    </row>
    <row r="24" spans="1:12" s="14" customFormat="1" ht="24.75" x14ac:dyDescent="0.35">
      <c r="A24" s="17" t="s">
        <v>7</v>
      </c>
      <c r="B24" s="44" t="s">
        <v>4</v>
      </c>
      <c r="C24" s="45"/>
      <c r="D24" s="44" t="s">
        <v>5</v>
      </c>
      <c r="E24" s="45"/>
      <c r="F24" s="46" t="s">
        <v>64</v>
      </c>
      <c r="G24" s="46"/>
      <c r="H24" s="46" t="s">
        <v>68</v>
      </c>
      <c r="I24" s="46"/>
      <c r="J24" s="46" t="s">
        <v>76</v>
      </c>
      <c r="K24" s="46"/>
      <c r="L24" s="38"/>
    </row>
    <row r="25" spans="1:12" s="14" customFormat="1" ht="24.75" x14ac:dyDescent="0.35">
      <c r="A25" s="18" t="s">
        <v>24</v>
      </c>
      <c r="B25" s="19" t="s">
        <v>9</v>
      </c>
      <c r="C25" s="19" t="s">
        <v>10</v>
      </c>
      <c r="D25" s="19" t="s">
        <v>9</v>
      </c>
      <c r="E25" s="19" t="s">
        <v>10</v>
      </c>
      <c r="F25" s="19" t="s">
        <v>9</v>
      </c>
      <c r="G25" s="19" t="s">
        <v>10</v>
      </c>
      <c r="H25" s="19" t="s">
        <v>9</v>
      </c>
      <c r="I25" s="19" t="s">
        <v>10</v>
      </c>
      <c r="J25" s="19" t="s">
        <v>9</v>
      </c>
      <c r="K25" s="19" t="s">
        <v>10</v>
      </c>
      <c r="L25" s="38"/>
    </row>
    <row r="26" spans="1:12" s="14" customFormat="1" ht="27.75" x14ac:dyDescent="0.35">
      <c r="A26" s="16" t="s">
        <v>25</v>
      </c>
      <c r="B26" s="31">
        <v>2695</v>
      </c>
      <c r="C26" s="31">
        <v>2168</v>
      </c>
      <c r="D26" s="31">
        <v>2737</v>
      </c>
      <c r="E26" s="31">
        <v>2190</v>
      </c>
      <c r="F26" s="27">
        <v>3023</v>
      </c>
      <c r="G26" s="27">
        <v>2462</v>
      </c>
      <c r="H26" s="34">
        <v>3092</v>
      </c>
      <c r="I26" s="34">
        <v>2312</v>
      </c>
      <c r="J26" s="36">
        <v>2985</v>
      </c>
      <c r="K26" s="36">
        <v>2464</v>
      </c>
      <c r="L26" s="38"/>
    </row>
    <row r="27" spans="1:12" s="14" customFormat="1" ht="27.75" x14ac:dyDescent="0.35">
      <c r="A27" s="16" t="s">
        <v>26</v>
      </c>
      <c r="B27" s="31">
        <v>3327</v>
      </c>
      <c r="C27" s="31">
        <v>2167</v>
      </c>
      <c r="D27" s="31">
        <v>2868</v>
      </c>
      <c r="E27" s="31">
        <v>1865</v>
      </c>
      <c r="F27" s="27">
        <v>2485</v>
      </c>
      <c r="G27" s="27">
        <v>1589</v>
      </c>
      <c r="H27" s="34">
        <v>2255</v>
      </c>
      <c r="I27" s="34">
        <v>1435</v>
      </c>
      <c r="J27" s="36">
        <v>1974</v>
      </c>
      <c r="K27" s="36">
        <v>1220</v>
      </c>
      <c r="L27" s="38"/>
    </row>
    <row r="28" spans="1:12" s="14" customFormat="1" ht="27.75" x14ac:dyDescent="0.35">
      <c r="A28" s="16" t="s">
        <v>27</v>
      </c>
      <c r="B28" s="31">
        <v>5890</v>
      </c>
      <c r="C28" s="31">
        <v>3930</v>
      </c>
      <c r="D28" s="31">
        <v>5699</v>
      </c>
      <c r="E28" s="31">
        <v>3865</v>
      </c>
      <c r="F28" s="27">
        <v>5952</v>
      </c>
      <c r="G28" s="27">
        <v>4087</v>
      </c>
      <c r="H28" s="34">
        <v>5981</v>
      </c>
      <c r="I28" s="34">
        <v>4028</v>
      </c>
      <c r="J28" s="36">
        <v>5646</v>
      </c>
      <c r="K28" s="36">
        <v>3995</v>
      </c>
      <c r="L28" s="38"/>
    </row>
    <row r="29" spans="1:12" s="14" customFormat="1" ht="27.75" x14ac:dyDescent="0.35">
      <c r="A29" s="16" t="s">
        <v>28</v>
      </c>
      <c r="B29" s="31">
        <v>795</v>
      </c>
      <c r="C29" s="31">
        <v>648</v>
      </c>
      <c r="D29" s="31">
        <v>896</v>
      </c>
      <c r="E29" s="31">
        <v>763</v>
      </c>
      <c r="F29" s="27">
        <v>797</v>
      </c>
      <c r="G29" s="27">
        <v>687</v>
      </c>
      <c r="H29" s="34">
        <v>780</v>
      </c>
      <c r="I29" s="34">
        <v>627</v>
      </c>
      <c r="J29" s="36">
        <v>678</v>
      </c>
      <c r="K29" s="36">
        <v>567</v>
      </c>
      <c r="L29" s="38"/>
    </row>
    <row r="30" spans="1:12" s="14" customFormat="1" ht="27.75" x14ac:dyDescent="0.35">
      <c r="A30" s="16" t="s">
        <v>29</v>
      </c>
      <c r="B30" s="31">
        <v>152</v>
      </c>
      <c r="C30" s="31">
        <v>138</v>
      </c>
      <c r="D30" s="31">
        <v>120</v>
      </c>
      <c r="E30" s="31">
        <v>112</v>
      </c>
      <c r="F30" s="27">
        <v>89</v>
      </c>
      <c r="G30" s="27">
        <v>83</v>
      </c>
      <c r="H30" s="34">
        <v>93</v>
      </c>
      <c r="I30" s="34">
        <v>90</v>
      </c>
      <c r="J30" s="36">
        <v>115</v>
      </c>
      <c r="K30" s="36">
        <v>104</v>
      </c>
      <c r="L30" s="38"/>
    </row>
    <row r="31" spans="1:12" s="14" customFormat="1" ht="27.75" x14ac:dyDescent="0.35">
      <c r="A31" s="16" t="s">
        <v>30</v>
      </c>
      <c r="B31" s="31">
        <v>1064</v>
      </c>
      <c r="C31" s="31">
        <v>529</v>
      </c>
      <c r="D31" s="31">
        <v>1140</v>
      </c>
      <c r="E31" s="31">
        <v>574</v>
      </c>
      <c r="F31" s="27">
        <v>1041</v>
      </c>
      <c r="G31" s="27">
        <v>561</v>
      </c>
      <c r="H31" s="34">
        <v>1029</v>
      </c>
      <c r="I31" s="34">
        <v>574</v>
      </c>
      <c r="J31" s="36">
        <v>959</v>
      </c>
      <c r="K31" s="36">
        <v>560</v>
      </c>
      <c r="L31" s="38"/>
    </row>
    <row r="32" spans="1:12" s="14" customFormat="1" ht="27.75" x14ac:dyDescent="0.35">
      <c r="A32" s="16" t="s">
        <v>31</v>
      </c>
      <c r="B32" s="31">
        <v>8449</v>
      </c>
      <c r="C32" s="31">
        <v>6225</v>
      </c>
      <c r="D32" s="31">
        <v>7548</v>
      </c>
      <c r="E32" s="31">
        <v>5538</v>
      </c>
      <c r="F32" s="27">
        <v>7048</v>
      </c>
      <c r="G32" s="27">
        <v>5048</v>
      </c>
      <c r="H32" s="34">
        <v>7047</v>
      </c>
      <c r="I32" s="34">
        <v>5125</v>
      </c>
      <c r="J32" s="36">
        <v>7112</v>
      </c>
      <c r="K32" s="36">
        <v>5191</v>
      </c>
      <c r="L32" s="38"/>
    </row>
    <row r="33" spans="1:12" s="14" customFormat="1" ht="27.75" x14ac:dyDescent="0.35">
      <c r="A33" s="16" t="s">
        <v>32</v>
      </c>
      <c r="B33" s="31">
        <v>149</v>
      </c>
      <c r="C33" s="31">
        <v>111</v>
      </c>
      <c r="D33" s="31">
        <v>71</v>
      </c>
      <c r="E33" s="31">
        <v>57</v>
      </c>
      <c r="F33" s="27">
        <v>74</v>
      </c>
      <c r="G33" s="27">
        <v>65</v>
      </c>
      <c r="H33" s="34">
        <v>67</v>
      </c>
      <c r="I33" s="34">
        <v>62</v>
      </c>
      <c r="J33" s="36">
        <v>57</v>
      </c>
      <c r="K33" s="36">
        <v>52</v>
      </c>
      <c r="L33" s="38"/>
    </row>
    <row r="34" spans="1:12" s="14" customFormat="1" ht="27.75" x14ac:dyDescent="0.35">
      <c r="A34" s="16" t="s">
        <v>33</v>
      </c>
      <c r="B34" s="31">
        <v>2797</v>
      </c>
      <c r="C34" s="31">
        <v>1887</v>
      </c>
      <c r="D34" s="31">
        <v>2919</v>
      </c>
      <c r="E34" s="31">
        <v>1948</v>
      </c>
      <c r="F34" s="27">
        <v>2811</v>
      </c>
      <c r="G34" s="27">
        <v>1885</v>
      </c>
      <c r="H34" s="34">
        <v>2693</v>
      </c>
      <c r="I34" s="34">
        <v>1817</v>
      </c>
      <c r="J34" s="36">
        <v>2513</v>
      </c>
      <c r="K34" s="36">
        <v>1696</v>
      </c>
      <c r="L34" s="38"/>
    </row>
    <row r="35" spans="1:12" s="14" customFormat="1" ht="27.75" x14ac:dyDescent="0.35">
      <c r="A35" s="16" t="s">
        <v>34</v>
      </c>
      <c r="B35" s="31">
        <v>4763</v>
      </c>
      <c r="C35" s="31">
        <v>2078</v>
      </c>
      <c r="D35" s="31">
        <v>4247</v>
      </c>
      <c r="E35" s="31">
        <v>1912</v>
      </c>
      <c r="F35" s="27">
        <v>4000</v>
      </c>
      <c r="G35" s="27">
        <v>1856</v>
      </c>
      <c r="H35" s="34">
        <v>3276</v>
      </c>
      <c r="I35" s="34">
        <v>1503</v>
      </c>
      <c r="J35" s="36">
        <v>2878</v>
      </c>
      <c r="K35" s="36">
        <v>1384</v>
      </c>
      <c r="L35" s="38"/>
    </row>
    <row r="36" spans="1:12" s="14" customFormat="1" ht="27.75" x14ac:dyDescent="0.35">
      <c r="A36" s="16" t="s">
        <v>35</v>
      </c>
      <c r="B36" s="31">
        <v>2678</v>
      </c>
      <c r="C36" s="31">
        <v>2246</v>
      </c>
      <c r="D36" s="31">
        <v>2452</v>
      </c>
      <c r="E36" s="31">
        <v>2070</v>
      </c>
      <c r="F36" s="27">
        <v>2212</v>
      </c>
      <c r="G36" s="27">
        <v>1872</v>
      </c>
      <c r="H36" s="34">
        <v>1762</v>
      </c>
      <c r="I36" s="34">
        <v>1518</v>
      </c>
      <c r="J36" s="36">
        <v>1543</v>
      </c>
      <c r="K36" s="36">
        <v>1334</v>
      </c>
      <c r="L36" s="38"/>
    </row>
    <row r="37" spans="1:12" s="14" customFormat="1" ht="27.75" x14ac:dyDescent="0.35">
      <c r="A37" s="16" t="s">
        <v>36</v>
      </c>
      <c r="B37" s="31">
        <v>3429</v>
      </c>
      <c r="C37" s="31">
        <v>2178</v>
      </c>
      <c r="D37" s="31">
        <v>3636</v>
      </c>
      <c r="E37" s="31">
        <v>2390</v>
      </c>
      <c r="F37" s="27">
        <v>3304</v>
      </c>
      <c r="G37" s="27">
        <v>2234</v>
      </c>
      <c r="H37" s="34">
        <v>3186</v>
      </c>
      <c r="I37" s="34">
        <v>2138</v>
      </c>
      <c r="J37" s="36">
        <v>2755</v>
      </c>
      <c r="K37" s="36">
        <v>1923</v>
      </c>
      <c r="L37" s="38"/>
    </row>
    <row r="38" spans="1:12" s="14" customFormat="1" ht="27.75" x14ac:dyDescent="0.35">
      <c r="A38" s="16" t="s">
        <v>37</v>
      </c>
      <c r="B38" s="31">
        <v>276</v>
      </c>
      <c r="C38" s="31">
        <v>199</v>
      </c>
      <c r="D38" s="31">
        <v>300</v>
      </c>
      <c r="E38" s="31">
        <v>239</v>
      </c>
      <c r="F38" s="27">
        <v>315</v>
      </c>
      <c r="G38" s="27">
        <v>243</v>
      </c>
      <c r="H38" s="34">
        <v>303</v>
      </c>
      <c r="I38" s="34">
        <v>237</v>
      </c>
      <c r="J38" s="36">
        <v>183</v>
      </c>
      <c r="K38" s="36">
        <v>139</v>
      </c>
      <c r="L38" s="38"/>
    </row>
    <row r="39" spans="1:12" s="14" customFormat="1" ht="27.75" x14ac:dyDescent="0.35">
      <c r="A39" s="16" t="s">
        <v>38</v>
      </c>
      <c r="B39" s="31">
        <v>420</v>
      </c>
      <c r="C39" s="31">
        <v>118</v>
      </c>
      <c r="D39" s="31">
        <v>428</v>
      </c>
      <c r="E39" s="31">
        <v>131</v>
      </c>
      <c r="F39" s="27">
        <v>409</v>
      </c>
      <c r="G39" s="27">
        <v>146</v>
      </c>
      <c r="H39" s="34">
        <v>351</v>
      </c>
      <c r="I39" s="34">
        <v>129</v>
      </c>
      <c r="J39" s="36">
        <v>292</v>
      </c>
      <c r="K39" s="36">
        <v>128</v>
      </c>
      <c r="L39" s="38"/>
    </row>
    <row r="40" spans="1:12" s="14" customFormat="1" ht="27.75" x14ac:dyDescent="0.35">
      <c r="A40" s="16" t="s">
        <v>39</v>
      </c>
      <c r="B40" s="31">
        <v>5744</v>
      </c>
      <c r="C40" s="31">
        <v>2455</v>
      </c>
      <c r="D40" s="31">
        <v>4873</v>
      </c>
      <c r="E40" s="31">
        <v>2093</v>
      </c>
      <c r="F40" s="27">
        <v>4282</v>
      </c>
      <c r="G40" s="27">
        <v>1839</v>
      </c>
      <c r="H40" s="34">
        <v>4314</v>
      </c>
      <c r="I40" s="34">
        <v>1922</v>
      </c>
      <c r="J40" s="36">
        <v>3641</v>
      </c>
      <c r="K40" s="36">
        <v>1699</v>
      </c>
      <c r="L40" s="38"/>
    </row>
    <row r="41" spans="1:12" s="14" customFormat="1" ht="24.75" x14ac:dyDescent="0.25">
      <c r="A41" s="16" t="s">
        <v>23</v>
      </c>
      <c r="B41" s="4">
        <f>SUM(B26:B40)</f>
        <v>42628</v>
      </c>
      <c r="C41" s="4">
        <f t="shared" ref="C41:K41" si="1">SUM(C26:C40)</f>
        <v>27077</v>
      </c>
      <c r="D41" s="4">
        <f t="shared" si="1"/>
        <v>39934</v>
      </c>
      <c r="E41" s="4">
        <f t="shared" si="1"/>
        <v>25747</v>
      </c>
      <c r="F41" s="4">
        <f t="shared" si="1"/>
        <v>37842</v>
      </c>
      <c r="G41" s="4">
        <f t="shared" si="1"/>
        <v>24657</v>
      </c>
      <c r="H41" s="4">
        <f t="shared" si="1"/>
        <v>36229</v>
      </c>
      <c r="I41" s="4">
        <f t="shared" si="1"/>
        <v>23517</v>
      </c>
      <c r="J41" s="4">
        <f t="shared" si="1"/>
        <v>33331</v>
      </c>
      <c r="K41" s="4">
        <f t="shared" si="1"/>
        <v>22456</v>
      </c>
      <c r="L41" s="39"/>
    </row>
    <row r="42" spans="1:12" s="14" customForma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39"/>
    </row>
    <row r="43" spans="1:12" s="14" customFormat="1" ht="33" x14ac:dyDescent="0.25">
      <c r="A43" s="2" t="s">
        <v>71</v>
      </c>
      <c r="B43" s="2"/>
      <c r="C43" s="2"/>
      <c r="D43" s="50"/>
      <c r="E43" s="50"/>
      <c r="F43" s="50"/>
      <c r="G43" s="13"/>
      <c r="H43" s="13"/>
      <c r="I43" s="13"/>
      <c r="J43" s="13"/>
      <c r="K43" s="13"/>
      <c r="L43" s="39"/>
    </row>
    <row r="44" spans="1:12" s="14" customFormat="1" ht="24.75" x14ac:dyDescent="0.25">
      <c r="A44" s="17" t="s">
        <v>7</v>
      </c>
      <c r="B44" s="44" t="s">
        <v>4</v>
      </c>
      <c r="C44" s="45"/>
      <c r="D44" s="44" t="s">
        <v>5</v>
      </c>
      <c r="E44" s="45"/>
      <c r="F44" s="46" t="s">
        <v>64</v>
      </c>
      <c r="G44" s="46"/>
      <c r="H44" s="46" t="s">
        <v>68</v>
      </c>
      <c r="I44" s="46"/>
      <c r="J44" s="46" t="s">
        <v>76</v>
      </c>
      <c r="K44" s="46"/>
      <c r="L44" s="39"/>
    </row>
    <row r="45" spans="1:12" s="14" customFormat="1" ht="24.75" x14ac:dyDescent="0.35">
      <c r="A45" s="18" t="s">
        <v>40</v>
      </c>
      <c r="B45" s="19" t="s">
        <v>9</v>
      </c>
      <c r="C45" s="19" t="s">
        <v>10</v>
      </c>
      <c r="D45" s="19" t="s">
        <v>9</v>
      </c>
      <c r="E45" s="19" t="s">
        <v>10</v>
      </c>
      <c r="F45" s="19" t="s">
        <v>9</v>
      </c>
      <c r="G45" s="19" t="s">
        <v>10</v>
      </c>
      <c r="H45" s="19" t="s">
        <v>9</v>
      </c>
      <c r="I45" s="19" t="s">
        <v>10</v>
      </c>
      <c r="J45" s="19" t="s">
        <v>9</v>
      </c>
      <c r="K45" s="19" t="s">
        <v>10</v>
      </c>
      <c r="L45" s="38"/>
    </row>
    <row r="46" spans="1:12" s="14" customFormat="1" ht="27.75" x14ac:dyDescent="0.35">
      <c r="A46" s="16" t="s">
        <v>41</v>
      </c>
      <c r="B46" s="31">
        <v>9002</v>
      </c>
      <c r="C46" s="31">
        <v>5783</v>
      </c>
      <c r="D46" s="31">
        <v>9427</v>
      </c>
      <c r="E46" s="31">
        <v>6084</v>
      </c>
      <c r="F46" s="27">
        <v>9747</v>
      </c>
      <c r="G46" s="27">
        <v>6420</v>
      </c>
      <c r="H46" s="33">
        <v>9923</v>
      </c>
      <c r="I46" s="33">
        <v>6305</v>
      </c>
      <c r="J46" s="36">
        <v>9129</v>
      </c>
      <c r="K46" s="36">
        <v>6085</v>
      </c>
      <c r="L46" s="38"/>
    </row>
    <row r="47" spans="1:12" s="14" customFormat="1" ht="27.75" x14ac:dyDescent="0.35">
      <c r="A47" s="20" t="s">
        <v>42</v>
      </c>
      <c r="B47" s="31">
        <v>12660</v>
      </c>
      <c r="C47" s="31">
        <v>8716</v>
      </c>
      <c r="D47" s="31">
        <v>10823</v>
      </c>
      <c r="E47" s="31">
        <v>7538</v>
      </c>
      <c r="F47" s="27">
        <v>8997</v>
      </c>
      <c r="G47" s="27">
        <v>6295</v>
      </c>
      <c r="H47" s="33">
        <v>7872</v>
      </c>
      <c r="I47" s="33">
        <v>5665</v>
      </c>
      <c r="J47" s="36">
        <v>6899</v>
      </c>
      <c r="K47" s="36">
        <v>5064</v>
      </c>
      <c r="L47" s="38"/>
    </row>
    <row r="48" spans="1:12" s="14" customFormat="1" ht="27.75" x14ac:dyDescent="0.35">
      <c r="A48" s="16" t="s">
        <v>43</v>
      </c>
      <c r="B48" s="31">
        <v>2658</v>
      </c>
      <c r="C48" s="31">
        <v>1159</v>
      </c>
      <c r="D48" s="31">
        <v>2175</v>
      </c>
      <c r="E48" s="31">
        <v>991</v>
      </c>
      <c r="F48" s="27">
        <v>1862</v>
      </c>
      <c r="G48" s="27">
        <v>825</v>
      </c>
      <c r="H48" s="33">
        <v>1855</v>
      </c>
      <c r="I48" s="33">
        <v>858</v>
      </c>
      <c r="J48" s="36">
        <v>1396</v>
      </c>
      <c r="K48" s="36">
        <v>648</v>
      </c>
      <c r="L48" s="38"/>
    </row>
    <row r="49" spans="1:12" s="14" customFormat="1" ht="27.75" x14ac:dyDescent="0.35">
      <c r="A49" s="16" t="s">
        <v>44</v>
      </c>
      <c r="B49" s="31">
        <v>181</v>
      </c>
      <c r="C49" s="31">
        <v>109</v>
      </c>
      <c r="D49" s="31"/>
      <c r="E49" s="31"/>
      <c r="F49" s="27"/>
      <c r="G49" s="27"/>
      <c r="H49" s="33"/>
      <c r="I49" s="33"/>
      <c r="J49" s="36"/>
      <c r="K49" s="36"/>
      <c r="L49" s="38"/>
    </row>
    <row r="50" spans="1:12" s="14" customFormat="1" ht="27.75" x14ac:dyDescent="0.35">
      <c r="A50" s="16" t="s">
        <v>45</v>
      </c>
      <c r="B50" s="31">
        <v>3301</v>
      </c>
      <c r="C50" s="31">
        <v>1477</v>
      </c>
      <c r="D50" s="31">
        <v>3181</v>
      </c>
      <c r="E50" s="31">
        <v>1485</v>
      </c>
      <c r="F50" s="27">
        <v>3148</v>
      </c>
      <c r="G50" s="27">
        <v>1554</v>
      </c>
      <c r="H50" s="33">
        <v>2588</v>
      </c>
      <c r="I50" s="33">
        <v>1275</v>
      </c>
      <c r="J50" s="36">
        <v>2313</v>
      </c>
      <c r="K50" s="36">
        <v>1176</v>
      </c>
      <c r="L50" s="38"/>
    </row>
    <row r="51" spans="1:12" s="14" customFormat="1" ht="27.75" x14ac:dyDescent="0.35">
      <c r="A51" s="16" t="s">
        <v>46</v>
      </c>
      <c r="B51" s="31">
        <v>3283</v>
      </c>
      <c r="C51" s="31">
        <v>2282</v>
      </c>
      <c r="D51" s="31">
        <v>3366</v>
      </c>
      <c r="E51" s="31">
        <v>2353</v>
      </c>
      <c r="F51" s="27">
        <v>3515</v>
      </c>
      <c r="G51" s="27">
        <v>2464</v>
      </c>
      <c r="H51" s="33">
        <v>3561</v>
      </c>
      <c r="I51" s="33">
        <v>2515</v>
      </c>
      <c r="J51" s="36">
        <v>3565</v>
      </c>
      <c r="K51" s="36">
        <v>2559</v>
      </c>
      <c r="L51" s="38"/>
    </row>
    <row r="52" spans="1:12" s="14" customFormat="1" ht="27.75" x14ac:dyDescent="0.35">
      <c r="A52" s="16" t="s">
        <v>47</v>
      </c>
      <c r="B52" s="31">
        <v>7120</v>
      </c>
      <c r="C52" s="31">
        <v>4709</v>
      </c>
      <c r="D52" s="31">
        <v>5545</v>
      </c>
      <c r="E52" s="31">
        <v>3646</v>
      </c>
      <c r="F52" s="27">
        <v>4894</v>
      </c>
      <c r="G52" s="27">
        <v>3224</v>
      </c>
      <c r="H52" s="33">
        <v>4722</v>
      </c>
      <c r="I52" s="33">
        <v>3165</v>
      </c>
      <c r="J52" s="36">
        <v>4768</v>
      </c>
      <c r="K52" s="36">
        <v>3336</v>
      </c>
      <c r="L52" s="38"/>
    </row>
    <row r="53" spans="1:12" s="14" customFormat="1" ht="27.75" x14ac:dyDescent="0.35">
      <c r="A53" s="16" t="s">
        <v>48</v>
      </c>
      <c r="B53" s="31">
        <v>2173</v>
      </c>
      <c r="C53" s="31">
        <v>1371</v>
      </c>
      <c r="D53" s="31">
        <v>2238</v>
      </c>
      <c r="E53" s="31">
        <v>1536</v>
      </c>
      <c r="F53" s="27">
        <v>2126</v>
      </c>
      <c r="G53" s="27">
        <v>1505</v>
      </c>
      <c r="H53" s="33">
        <v>2012</v>
      </c>
      <c r="I53" s="33">
        <v>1328</v>
      </c>
      <c r="J53" s="36">
        <v>2000</v>
      </c>
      <c r="K53" s="36">
        <v>1367</v>
      </c>
      <c r="L53" s="38"/>
    </row>
    <row r="54" spans="1:12" s="14" customFormat="1" ht="27.75" x14ac:dyDescent="0.35">
      <c r="A54" s="16" t="s">
        <v>49</v>
      </c>
      <c r="B54" s="31">
        <v>1744</v>
      </c>
      <c r="C54" s="31">
        <v>1108</v>
      </c>
      <c r="D54" s="31">
        <v>2669</v>
      </c>
      <c r="E54" s="31">
        <v>1736</v>
      </c>
      <c r="F54" s="27">
        <v>2658</v>
      </c>
      <c r="G54" s="27">
        <v>1771</v>
      </c>
      <c r="H54" s="33">
        <v>2540</v>
      </c>
      <c r="I54" s="33">
        <v>1588</v>
      </c>
      <c r="J54" s="36">
        <v>1915</v>
      </c>
      <c r="K54" s="36">
        <v>1312</v>
      </c>
      <c r="L54" s="38"/>
    </row>
    <row r="55" spans="1:12" s="14" customFormat="1" ht="27.75" x14ac:dyDescent="0.35">
      <c r="A55" s="16" t="s">
        <v>65</v>
      </c>
      <c r="B55" s="31">
        <v>506</v>
      </c>
      <c r="C55" s="31">
        <v>363</v>
      </c>
      <c r="D55" s="31">
        <v>510</v>
      </c>
      <c r="E55" s="31">
        <v>378</v>
      </c>
      <c r="F55" s="27">
        <v>895</v>
      </c>
      <c r="G55" s="27">
        <v>599</v>
      </c>
      <c r="H55" s="33">
        <v>1156</v>
      </c>
      <c r="I55" s="33">
        <v>818</v>
      </c>
      <c r="J55" s="36">
        <v>1346</v>
      </c>
      <c r="K55" s="36">
        <v>909</v>
      </c>
      <c r="L55" s="38"/>
    </row>
    <row r="56" spans="1:12" s="14" customFormat="1" ht="24.75" x14ac:dyDescent="0.35">
      <c r="A56" s="16" t="s">
        <v>23</v>
      </c>
      <c r="B56" s="4">
        <f>SUM(B46:B55)</f>
        <v>42628</v>
      </c>
      <c r="C56" s="4">
        <f t="shared" ref="C56:K56" si="2">SUM(C46:C55)</f>
        <v>27077</v>
      </c>
      <c r="D56" s="4">
        <f t="shared" si="2"/>
        <v>39934</v>
      </c>
      <c r="E56" s="4">
        <f t="shared" si="2"/>
        <v>25747</v>
      </c>
      <c r="F56" s="4">
        <f t="shared" si="2"/>
        <v>37842</v>
      </c>
      <c r="G56" s="4">
        <f t="shared" si="2"/>
        <v>24657</v>
      </c>
      <c r="H56" s="4">
        <f t="shared" si="2"/>
        <v>36229</v>
      </c>
      <c r="I56" s="4">
        <f t="shared" si="2"/>
        <v>23517</v>
      </c>
      <c r="J56" s="4">
        <f t="shared" si="2"/>
        <v>33331</v>
      </c>
      <c r="K56" s="4">
        <f t="shared" si="2"/>
        <v>22456</v>
      </c>
      <c r="L56" s="38"/>
    </row>
    <row r="57" spans="1:12" s="23" customFormat="1" ht="27.75" x14ac:dyDescent="0.35">
      <c r="A57" s="21" t="s">
        <v>50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38"/>
    </row>
    <row r="58" spans="1:12" s="14" customFormat="1" x14ac:dyDescent="0.35">
      <c r="A58" s="2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8"/>
    </row>
    <row r="59" spans="1:12" s="14" customFormat="1" ht="33" x14ac:dyDescent="0.35">
      <c r="A59" s="6" t="s">
        <v>72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8"/>
    </row>
    <row r="60" spans="1:12" s="25" customFormat="1" ht="27.75" x14ac:dyDescent="0.7">
      <c r="A60" s="17" t="s">
        <v>7</v>
      </c>
      <c r="B60" s="44" t="s">
        <v>3</v>
      </c>
      <c r="C60" s="45"/>
      <c r="D60" s="44" t="s">
        <v>4</v>
      </c>
      <c r="E60" s="45"/>
      <c r="F60" s="46" t="s">
        <v>5</v>
      </c>
      <c r="G60" s="46"/>
      <c r="H60" s="46" t="s">
        <v>64</v>
      </c>
      <c r="I60" s="46"/>
      <c r="J60" s="44" t="s">
        <v>68</v>
      </c>
      <c r="K60" s="45"/>
      <c r="L60" s="40"/>
    </row>
    <row r="61" spans="1:12" s="14" customFormat="1" ht="27.75" x14ac:dyDescent="0.7">
      <c r="A61" s="18" t="s">
        <v>8</v>
      </c>
      <c r="B61" s="19" t="s">
        <v>52</v>
      </c>
      <c r="C61" s="19" t="s">
        <v>10</v>
      </c>
      <c r="D61" s="19" t="s">
        <v>52</v>
      </c>
      <c r="E61" s="19" t="s">
        <v>10</v>
      </c>
      <c r="F61" s="19" t="s">
        <v>52</v>
      </c>
      <c r="G61" s="19" t="s">
        <v>10</v>
      </c>
      <c r="H61" s="19" t="s">
        <v>52</v>
      </c>
      <c r="I61" s="19" t="s">
        <v>10</v>
      </c>
      <c r="J61" s="19" t="s">
        <v>52</v>
      </c>
      <c r="K61" s="19" t="s">
        <v>10</v>
      </c>
      <c r="L61" s="40"/>
    </row>
    <row r="62" spans="1:12" s="14" customFormat="1" ht="27.75" x14ac:dyDescent="0.7">
      <c r="A62" s="16" t="s">
        <v>11</v>
      </c>
      <c r="B62" s="30">
        <v>828</v>
      </c>
      <c r="C62" s="30">
        <v>696</v>
      </c>
      <c r="D62" s="30">
        <v>768</v>
      </c>
      <c r="E62" s="30">
        <v>668</v>
      </c>
      <c r="F62" s="30">
        <v>971</v>
      </c>
      <c r="G62" s="30">
        <v>867</v>
      </c>
      <c r="H62" s="30">
        <v>434</v>
      </c>
      <c r="I62" s="30">
        <v>379</v>
      </c>
      <c r="J62" s="37">
        <v>274</v>
      </c>
      <c r="K62" s="37">
        <v>233</v>
      </c>
      <c r="L62" s="40"/>
    </row>
    <row r="63" spans="1:12" s="14" customFormat="1" ht="27.75" x14ac:dyDescent="0.7">
      <c r="A63" s="16" t="s">
        <v>12</v>
      </c>
      <c r="B63" s="30">
        <v>659</v>
      </c>
      <c r="C63" s="30">
        <v>262</v>
      </c>
      <c r="D63" s="30">
        <v>790</v>
      </c>
      <c r="E63" s="30">
        <v>324</v>
      </c>
      <c r="F63" s="30">
        <v>765</v>
      </c>
      <c r="G63" s="30">
        <v>331</v>
      </c>
      <c r="H63" s="30">
        <v>658</v>
      </c>
      <c r="I63" s="30">
        <v>294</v>
      </c>
      <c r="J63" s="37">
        <v>674</v>
      </c>
      <c r="K63" s="37">
        <v>287</v>
      </c>
      <c r="L63" s="40"/>
    </row>
    <row r="64" spans="1:12" s="14" customFormat="1" ht="27.75" x14ac:dyDescent="0.7">
      <c r="A64" s="16" t="s">
        <v>14</v>
      </c>
      <c r="B64" s="30">
        <v>228</v>
      </c>
      <c r="C64" s="30">
        <v>144</v>
      </c>
      <c r="D64" s="30">
        <v>193</v>
      </c>
      <c r="E64" s="30">
        <v>100</v>
      </c>
      <c r="F64" s="30">
        <v>240</v>
      </c>
      <c r="G64" s="30">
        <v>166</v>
      </c>
      <c r="H64" s="30">
        <v>230</v>
      </c>
      <c r="I64" s="30">
        <v>140</v>
      </c>
      <c r="J64" s="37">
        <v>128</v>
      </c>
      <c r="K64" s="37">
        <v>59</v>
      </c>
      <c r="L64" s="40"/>
    </row>
    <row r="65" spans="1:12" s="14" customFormat="1" ht="27.75" x14ac:dyDescent="0.7">
      <c r="A65" s="16" t="s">
        <v>15</v>
      </c>
      <c r="B65" s="30">
        <v>623</v>
      </c>
      <c r="C65" s="30">
        <v>258</v>
      </c>
      <c r="D65" s="30">
        <v>645</v>
      </c>
      <c r="E65" s="30">
        <v>264</v>
      </c>
      <c r="F65" s="30">
        <v>459</v>
      </c>
      <c r="G65" s="30">
        <v>183</v>
      </c>
      <c r="H65" s="30">
        <v>554</v>
      </c>
      <c r="I65" s="30">
        <v>271</v>
      </c>
      <c r="J65" s="37">
        <v>392</v>
      </c>
      <c r="K65" s="37">
        <v>172</v>
      </c>
      <c r="L65" s="40"/>
    </row>
    <row r="66" spans="1:12" s="14" customFormat="1" ht="27.75" x14ac:dyDescent="0.7">
      <c r="A66" s="16" t="s">
        <v>16</v>
      </c>
      <c r="B66" s="30">
        <v>445</v>
      </c>
      <c r="C66" s="30">
        <v>316</v>
      </c>
      <c r="D66" s="30">
        <v>442</v>
      </c>
      <c r="E66" s="30">
        <v>326</v>
      </c>
      <c r="F66" s="30">
        <v>329</v>
      </c>
      <c r="G66" s="30">
        <v>281</v>
      </c>
      <c r="H66" s="30">
        <v>313</v>
      </c>
      <c r="I66" s="30">
        <v>245</v>
      </c>
      <c r="J66" s="37">
        <v>263</v>
      </c>
      <c r="K66" s="37">
        <v>211</v>
      </c>
      <c r="L66" s="40"/>
    </row>
    <row r="67" spans="1:12" s="14" customFormat="1" ht="27.75" x14ac:dyDescent="0.7">
      <c r="A67" s="16" t="s">
        <v>17</v>
      </c>
      <c r="B67" s="30">
        <v>710</v>
      </c>
      <c r="C67" s="30">
        <v>592</v>
      </c>
      <c r="D67" s="30">
        <v>402</v>
      </c>
      <c r="E67" s="30">
        <v>345</v>
      </c>
      <c r="F67" s="30">
        <v>317</v>
      </c>
      <c r="G67" s="30">
        <v>270</v>
      </c>
      <c r="H67" s="30">
        <v>490</v>
      </c>
      <c r="I67" s="30">
        <v>418</v>
      </c>
      <c r="J67" s="37">
        <v>603</v>
      </c>
      <c r="K67" s="37">
        <v>513</v>
      </c>
      <c r="L67" s="40"/>
    </row>
    <row r="68" spans="1:12" s="14" customFormat="1" ht="27.75" x14ac:dyDescent="0.7">
      <c r="A68" s="16" t="s">
        <v>18</v>
      </c>
      <c r="B68" s="30">
        <v>187</v>
      </c>
      <c r="C68" s="30">
        <v>161</v>
      </c>
      <c r="D68" s="30">
        <v>355</v>
      </c>
      <c r="E68" s="30">
        <v>305</v>
      </c>
      <c r="F68" s="30">
        <v>351</v>
      </c>
      <c r="G68" s="30">
        <v>311</v>
      </c>
      <c r="H68" s="30">
        <v>371</v>
      </c>
      <c r="I68" s="30">
        <v>336</v>
      </c>
      <c r="J68" s="37">
        <v>323</v>
      </c>
      <c r="K68" s="37">
        <v>293</v>
      </c>
      <c r="L68" s="40"/>
    </row>
    <row r="69" spans="1:12" s="14" customFormat="1" ht="27.75" x14ac:dyDescent="0.7">
      <c r="A69" s="16" t="s">
        <v>19</v>
      </c>
      <c r="B69" s="30">
        <v>1095</v>
      </c>
      <c r="C69" s="30">
        <v>736</v>
      </c>
      <c r="D69" s="30">
        <v>833</v>
      </c>
      <c r="E69" s="30">
        <v>566</v>
      </c>
      <c r="F69" s="30">
        <v>693</v>
      </c>
      <c r="G69" s="30">
        <v>492</v>
      </c>
      <c r="H69" s="30">
        <v>972</v>
      </c>
      <c r="I69" s="30">
        <v>696</v>
      </c>
      <c r="J69" s="37">
        <v>1054</v>
      </c>
      <c r="K69" s="37">
        <v>744</v>
      </c>
      <c r="L69" s="40"/>
    </row>
    <row r="70" spans="1:12" s="14" customFormat="1" ht="27.75" x14ac:dyDescent="0.7">
      <c r="A70" s="16" t="s">
        <v>20</v>
      </c>
      <c r="B70" s="30">
        <v>581</v>
      </c>
      <c r="C70" s="30">
        <v>406</v>
      </c>
      <c r="D70" s="30">
        <v>703</v>
      </c>
      <c r="E70" s="30">
        <v>488</v>
      </c>
      <c r="F70" s="30">
        <v>444</v>
      </c>
      <c r="G70" s="30">
        <v>296</v>
      </c>
      <c r="H70" s="30">
        <v>456</v>
      </c>
      <c r="I70" s="30">
        <v>329</v>
      </c>
      <c r="J70" s="37">
        <v>537</v>
      </c>
      <c r="K70" s="37">
        <v>397</v>
      </c>
      <c r="L70" s="40"/>
    </row>
    <row r="71" spans="1:12" s="14" customFormat="1" ht="27.75" x14ac:dyDescent="0.7">
      <c r="A71" s="16" t="s">
        <v>21</v>
      </c>
      <c r="B71" s="30">
        <v>1301</v>
      </c>
      <c r="C71" s="30">
        <v>876</v>
      </c>
      <c r="D71" s="30">
        <v>802</v>
      </c>
      <c r="E71" s="30">
        <v>574</v>
      </c>
      <c r="F71" s="30">
        <v>896</v>
      </c>
      <c r="G71" s="30">
        <v>628</v>
      </c>
      <c r="H71" s="30">
        <v>890</v>
      </c>
      <c r="I71" s="30">
        <v>604</v>
      </c>
      <c r="J71" s="37">
        <v>855</v>
      </c>
      <c r="K71" s="37">
        <v>571</v>
      </c>
      <c r="L71" s="40"/>
    </row>
    <row r="72" spans="1:12" s="14" customFormat="1" ht="27.75" x14ac:dyDescent="0.7">
      <c r="A72" s="16" t="s">
        <v>22</v>
      </c>
      <c r="B72" s="30">
        <v>2078</v>
      </c>
      <c r="C72" s="30">
        <v>1291</v>
      </c>
      <c r="D72" s="30">
        <v>1962</v>
      </c>
      <c r="E72" s="30">
        <v>1251</v>
      </c>
      <c r="F72" s="30">
        <v>1692</v>
      </c>
      <c r="G72" s="30">
        <v>1030</v>
      </c>
      <c r="H72" s="30">
        <v>1795</v>
      </c>
      <c r="I72" s="30">
        <v>1229</v>
      </c>
      <c r="J72" s="37">
        <v>1765</v>
      </c>
      <c r="K72" s="37">
        <v>1217</v>
      </c>
      <c r="L72" s="40"/>
    </row>
    <row r="73" spans="1:12" s="14" customFormat="1" ht="27.75" x14ac:dyDescent="0.7">
      <c r="A73" s="16" t="s">
        <v>23</v>
      </c>
      <c r="B73" s="4">
        <f>SUM(B62:B72)</f>
        <v>8735</v>
      </c>
      <c r="C73" s="4">
        <f t="shared" ref="C73:K73" si="3">SUM(C62:C72)</f>
        <v>5738</v>
      </c>
      <c r="D73" s="4">
        <f t="shared" si="3"/>
        <v>7895</v>
      </c>
      <c r="E73" s="4">
        <f t="shared" si="3"/>
        <v>5211</v>
      </c>
      <c r="F73" s="4">
        <f t="shared" si="3"/>
        <v>7157</v>
      </c>
      <c r="G73" s="4">
        <f t="shared" si="3"/>
        <v>4855</v>
      </c>
      <c r="H73" s="4">
        <f t="shared" si="3"/>
        <v>7163</v>
      </c>
      <c r="I73" s="4">
        <f t="shared" si="3"/>
        <v>4941</v>
      </c>
      <c r="J73" s="4">
        <f t="shared" si="3"/>
        <v>6868</v>
      </c>
      <c r="K73" s="4">
        <f t="shared" si="3"/>
        <v>4697</v>
      </c>
      <c r="L73" s="40"/>
    </row>
    <row r="74" spans="1:12" s="14" customFormat="1" ht="27.75" x14ac:dyDescent="0.7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40"/>
    </row>
    <row r="75" spans="1:12" s="14" customFormat="1" ht="33" x14ac:dyDescent="0.7">
      <c r="A75" s="6" t="s">
        <v>75</v>
      </c>
      <c r="B75" s="7"/>
      <c r="C75" s="7"/>
      <c r="D75" s="7"/>
      <c r="E75" s="7"/>
      <c r="F75" s="26"/>
      <c r="G75" s="26"/>
      <c r="H75" s="26"/>
      <c r="I75" s="26"/>
      <c r="J75" s="26"/>
      <c r="K75" s="26"/>
      <c r="L75" s="40"/>
    </row>
    <row r="76" spans="1:12" s="25" customFormat="1" ht="27.75" x14ac:dyDescent="0.7">
      <c r="A76" s="17" t="s">
        <v>7</v>
      </c>
      <c r="B76" s="44" t="s">
        <v>3</v>
      </c>
      <c r="C76" s="45"/>
      <c r="D76" s="44" t="s">
        <v>4</v>
      </c>
      <c r="E76" s="45"/>
      <c r="F76" s="46" t="s">
        <v>5</v>
      </c>
      <c r="G76" s="46"/>
      <c r="H76" s="46" t="s">
        <v>64</v>
      </c>
      <c r="I76" s="46"/>
      <c r="J76" s="44" t="s">
        <v>68</v>
      </c>
      <c r="K76" s="45"/>
      <c r="L76" s="40"/>
    </row>
    <row r="77" spans="1:12" s="14" customFormat="1" ht="27.75" x14ac:dyDescent="0.7">
      <c r="A77" s="18" t="s">
        <v>40</v>
      </c>
      <c r="B77" s="19" t="s">
        <v>52</v>
      </c>
      <c r="C77" s="19" t="s">
        <v>10</v>
      </c>
      <c r="D77" s="19" t="s">
        <v>52</v>
      </c>
      <c r="E77" s="19" t="s">
        <v>10</v>
      </c>
      <c r="F77" s="19" t="s">
        <v>52</v>
      </c>
      <c r="G77" s="19" t="s">
        <v>10</v>
      </c>
      <c r="H77" s="19" t="s">
        <v>52</v>
      </c>
      <c r="I77" s="19" t="s">
        <v>10</v>
      </c>
      <c r="J77" s="19" t="s">
        <v>52</v>
      </c>
      <c r="K77" s="19" t="s">
        <v>10</v>
      </c>
      <c r="L77" s="40"/>
    </row>
    <row r="78" spans="1:12" s="14" customFormat="1" ht="27.75" x14ac:dyDescent="0.7">
      <c r="A78" s="16" t="s">
        <v>41</v>
      </c>
      <c r="B78" s="42">
        <v>2278</v>
      </c>
      <c r="C78" s="42">
        <v>1518</v>
      </c>
      <c r="D78" s="42">
        <v>1567</v>
      </c>
      <c r="E78" s="42">
        <v>1090</v>
      </c>
      <c r="F78" s="42">
        <v>1474</v>
      </c>
      <c r="G78" s="42">
        <v>1020</v>
      </c>
      <c r="H78" s="42">
        <v>1716</v>
      </c>
      <c r="I78" s="42">
        <v>1224</v>
      </c>
      <c r="J78" s="42">
        <v>1998</v>
      </c>
      <c r="K78" s="42">
        <v>1426</v>
      </c>
      <c r="L78" s="40"/>
    </row>
    <row r="79" spans="1:12" s="14" customFormat="1" ht="27.75" x14ac:dyDescent="0.7">
      <c r="A79" s="16" t="s">
        <v>42</v>
      </c>
      <c r="B79" s="43">
        <v>3072</v>
      </c>
      <c r="C79" s="43">
        <v>2197</v>
      </c>
      <c r="D79" s="43">
        <v>3151</v>
      </c>
      <c r="E79" s="43">
        <v>2263</v>
      </c>
      <c r="F79" s="43">
        <v>2953</v>
      </c>
      <c r="G79" s="42">
        <v>2228</v>
      </c>
      <c r="H79" s="42">
        <v>2139</v>
      </c>
      <c r="I79" s="42">
        <v>1608</v>
      </c>
      <c r="J79" s="42">
        <v>1726</v>
      </c>
      <c r="K79" s="42">
        <v>1250</v>
      </c>
      <c r="L79" s="40"/>
    </row>
    <row r="80" spans="1:12" s="14" customFormat="1" ht="27.75" x14ac:dyDescent="0.7">
      <c r="A80" s="16" t="s">
        <v>44</v>
      </c>
      <c r="B80" s="42">
        <v>746</v>
      </c>
      <c r="C80" s="42">
        <v>504</v>
      </c>
      <c r="D80" s="42">
        <v>98</v>
      </c>
      <c r="E80" s="42">
        <v>71</v>
      </c>
      <c r="F80" s="42"/>
      <c r="G80" s="42"/>
      <c r="H80" s="42"/>
      <c r="I80" s="42"/>
      <c r="J80" s="42"/>
      <c r="K80" s="42"/>
      <c r="L80" s="40"/>
    </row>
    <row r="81" spans="1:12" s="14" customFormat="1" ht="27.75" x14ac:dyDescent="0.7">
      <c r="A81" s="16" t="s">
        <v>45</v>
      </c>
      <c r="B81" s="42">
        <v>817</v>
      </c>
      <c r="C81" s="42">
        <v>352</v>
      </c>
      <c r="D81" s="42">
        <v>940</v>
      </c>
      <c r="E81" s="42">
        <v>405</v>
      </c>
      <c r="F81" s="43">
        <v>987</v>
      </c>
      <c r="G81" s="42">
        <v>413</v>
      </c>
      <c r="H81" s="42">
        <v>930</v>
      </c>
      <c r="I81" s="42">
        <v>459</v>
      </c>
      <c r="J81" s="42">
        <v>821</v>
      </c>
      <c r="K81" s="42">
        <v>407</v>
      </c>
      <c r="L81" s="40"/>
    </row>
    <row r="82" spans="1:12" s="14" customFormat="1" ht="27.75" x14ac:dyDescent="0.7">
      <c r="A82" s="16" t="s">
        <v>46</v>
      </c>
      <c r="B82" s="43">
        <v>395</v>
      </c>
      <c r="C82" s="43">
        <v>277</v>
      </c>
      <c r="D82" s="43">
        <v>459</v>
      </c>
      <c r="E82" s="43">
        <v>325</v>
      </c>
      <c r="F82" s="43">
        <v>430</v>
      </c>
      <c r="G82" s="42">
        <v>285</v>
      </c>
      <c r="H82" s="42">
        <v>431</v>
      </c>
      <c r="I82" s="42">
        <v>308</v>
      </c>
      <c r="J82" s="42">
        <v>487</v>
      </c>
      <c r="K82" s="42">
        <v>363</v>
      </c>
      <c r="L82" s="40"/>
    </row>
    <row r="83" spans="1:12" s="14" customFormat="1" ht="27.75" x14ac:dyDescent="0.7">
      <c r="A83" s="16" t="s">
        <v>47</v>
      </c>
      <c r="B83" s="42">
        <v>790</v>
      </c>
      <c r="C83" s="42">
        <v>511</v>
      </c>
      <c r="D83" s="42">
        <v>802</v>
      </c>
      <c r="E83" s="42">
        <v>538</v>
      </c>
      <c r="F83" s="42">
        <v>787</v>
      </c>
      <c r="G83" s="42">
        <v>568</v>
      </c>
      <c r="H83" s="42">
        <v>1209</v>
      </c>
      <c r="I83" s="42">
        <v>865</v>
      </c>
      <c r="J83" s="42">
        <v>1095</v>
      </c>
      <c r="K83" s="42">
        <v>766</v>
      </c>
      <c r="L83" s="40"/>
    </row>
    <row r="84" spans="1:12" s="14" customFormat="1" ht="27.75" x14ac:dyDescent="0.7">
      <c r="A84" s="16" t="s">
        <v>48</v>
      </c>
      <c r="B84" s="42">
        <v>324</v>
      </c>
      <c r="C84" s="42">
        <v>200</v>
      </c>
      <c r="D84" s="42">
        <v>506</v>
      </c>
      <c r="E84" s="42">
        <v>290</v>
      </c>
      <c r="F84" s="43">
        <v>213</v>
      </c>
      <c r="G84" s="42">
        <v>159</v>
      </c>
      <c r="H84" s="42">
        <v>520</v>
      </c>
      <c r="I84" s="42">
        <v>350</v>
      </c>
      <c r="J84" s="42">
        <v>450</v>
      </c>
      <c r="K84" s="42">
        <v>308</v>
      </c>
      <c r="L84" s="40"/>
    </row>
    <row r="85" spans="1:12" s="14" customFormat="1" ht="27.75" x14ac:dyDescent="0.7">
      <c r="A85" s="16" t="s">
        <v>49</v>
      </c>
      <c r="B85" s="42">
        <v>292</v>
      </c>
      <c r="C85" s="42">
        <v>164</v>
      </c>
      <c r="D85" s="42">
        <v>313</v>
      </c>
      <c r="E85" s="42">
        <v>175</v>
      </c>
      <c r="F85" s="42">
        <v>299</v>
      </c>
      <c r="G85" s="42">
        <v>171</v>
      </c>
      <c r="H85" s="42">
        <v>218</v>
      </c>
      <c r="I85" s="42">
        <v>127</v>
      </c>
      <c r="J85" s="42">
        <v>265</v>
      </c>
      <c r="K85" s="42">
        <v>152</v>
      </c>
      <c r="L85" s="40"/>
    </row>
    <row r="86" spans="1:12" s="14" customFormat="1" ht="27.75" x14ac:dyDescent="0.7">
      <c r="A86" s="16" t="s">
        <v>65</v>
      </c>
      <c r="B86" s="42">
        <v>21</v>
      </c>
      <c r="C86" s="42">
        <v>15</v>
      </c>
      <c r="D86" s="42">
        <v>59</v>
      </c>
      <c r="E86" s="42">
        <v>54</v>
      </c>
      <c r="F86" s="42">
        <v>14</v>
      </c>
      <c r="G86" s="42">
        <v>11</v>
      </c>
      <c r="H86" s="42"/>
      <c r="I86" s="42"/>
      <c r="J86" s="42">
        <v>26</v>
      </c>
      <c r="K86" s="42">
        <v>25</v>
      </c>
      <c r="L86" s="40"/>
    </row>
    <row r="87" spans="1:12" s="14" customFormat="1" ht="27.75" x14ac:dyDescent="0.7">
      <c r="A87" s="16" t="s">
        <v>23</v>
      </c>
      <c r="B87" s="4">
        <f>SUM(B78:B86)</f>
        <v>8735</v>
      </c>
      <c r="C87" s="4">
        <f t="shared" ref="C87:K87" si="4">SUM(C78:C86)</f>
        <v>5738</v>
      </c>
      <c r="D87" s="4">
        <f t="shared" si="4"/>
        <v>7895</v>
      </c>
      <c r="E87" s="4">
        <f t="shared" si="4"/>
        <v>5211</v>
      </c>
      <c r="F87" s="4">
        <f t="shared" si="4"/>
        <v>7157</v>
      </c>
      <c r="G87" s="4">
        <f t="shared" si="4"/>
        <v>4855</v>
      </c>
      <c r="H87" s="4">
        <f t="shared" si="4"/>
        <v>7163</v>
      </c>
      <c r="I87" s="4">
        <f t="shared" si="4"/>
        <v>4941</v>
      </c>
      <c r="J87" s="4">
        <f t="shared" si="4"/>
        <v>6868</v>
      </c>
      <c r="K87" s="4">
        <f t="shared" si="4"/>
        <v>4697</v>
      </c>
      <c r="L87" s="40"/>
    </row>
    <row r="88" spans="1:12" s="14" customFormat="1" ht="27.75" x14ac:dyDescent="0.7">
      <c r="A88" s="8" t="s">
        <v>51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40"/>
    </row>
    <row r="89" spans="1:12" s="14" customFormat="1" ht="25.5" x14ac:dyDescent="0.35">
      <c r="A89" s="9"/>
      <c r="B89" s="7"/>
      <c r="C89" s="7"/>
      <c r="D89" s="7"/>
      <c r="E89" s="7"/>
      <c r="F89" s="7"/>
      <c r="G89" s="7"/>
      <c r="H89" s="7"/>
      <c r="I89" s="7"/>
      <c r="J89" s="7"/>
      <c r="K89" s="7"/>
      <c r="L89" s="38"/>
    </row>
    <row r="90" spans="1:12" s="25" customFormat="1" ht="33" x14ac:dyDescent="0.55000000000000004">
      <c r="A90" s="6" t="s">
        <v>74</v>
      </c>
      <c r="B90" s="7"/>
      <c r="C90" s="7"/>
      <c r="D90" s="7"/>
      <c r="E90" s="7"/>
      <c r="F90" s="26"/>
      <c r="G90" s="26"/>
      <c r="H90" s="26"/>
      <c r="I90" s="26"/>
      <c r="J90" s="26"/>
      <c r="K90" s="26"/>
      <c r="L90" s="38"/>
    </row>
    <row r="91" spans="1:12" s="25" customFormat="1" ht="27.75" x14ac:dyDescent="0.7">
      <c r="A91" s="17" t="s">
        <v>7</v>
      </c>
      <c r="B91" s="44" t="s">
        <v>3</v>
      </c>
      <c r="C91" s="45"/>
      <c r="D91" s="44" t="s">
        <v>4</v>
      </c>
      <c r="E91" s="45"/>
      <c r="F91" s="46" t="s">
        <v>5</v>
      </c>
      <c r="G91" s="46"/>
      <c r="H91" s="46" t="s">
        <v>64</v>
      </c>
      <c r="I91" s="46"/>
      <c r="J91" s="44" t="s">
        <v>68</v>
      </c>
      <c r="K91" s="45"/>
      <c r="L91" s="40"/>
    </row>
    <row r="92" spans="1:12" s="25" customFormat="1" ht="24.75" x14ac:dyDescent="0.55000000000000004">
      <c r="A92" s="18" t="s">
        <v>24</v>
      </c>
      <c r="B92" s="19" t="s">
        <v>52</v>
      </c>
      <c r="C92" s="19" t="s">
        <v>10</v>
      </c>
      <c r="D92" s="19" t="s">
        <v>52</v>
      </c>
      <c r="E92" s="19" t="s">
        <v>10</v>
      </c>
      <c r="F92" s="19" t="s">
        <v>52</v>
      </c>
      <c r="G92" s="19" t="s">
        <v>10</v>
      </c>
      <c r="H92" s="19" t="s">
        <v>52</v>
      </c>
      <c r="I92" s="19" t="s">
        <v>10</v>
      </c>
      <c r="J92" s="19" t="s">
        <v>52</v>
      </c>
      <c r="K92" s="19" t="s">
        <v>10</v>
      </c>
      <c r="L92" s="38"/>
    </row>
    <row r="93" spans="1:12" s="14" customFormat="1" ht="27.75" x14ac:dyDescent="0.35">
      <c r="A93" s="16" t="s">
        <v>25</v>
      </c>
      <c r="B93" s="28">
        <v>630</v>
      </c>
      <c r="C93" s="28">
        <v>520</v>
      </c>
      <c r="D93" s="28">
        <v>322</v>
      </c>
      <c r="E93" s="28">
        <v>275</v>
      </c>
      <c r="F93" s="28">
        <v>217</v>
      </c>
      <c r="G93" s="28">
        <v>180</v>
      </c>
      <c r="H93" s="29">
        <v>399</v>
      </c>
      <c r="I93" s="29">
        <v>338</v>
      </c>
      <c r="J93" s="37">
        <v>460</v>
      </c>
      <c r="K93" s="37">
        <v>389</v>
      </c>
      <c r="L93" s="38"/>
    </row>
    <row r="94" spans="1:12" s="14" customFormat="1" ht="27.75" x14ac:dyDescent="0.35">
      <c r="A94" s="16" t="s">
        <v>26</v>
      </c>
      <c r="B94" s="28">
        <v>707</v>
      </c>
      <c r="C94" s="28">
        <v>534</v>
      </c>
      <c r="D94" s="28">
        <v>481</v>
      </c>
      <c r="E94" s="28">
        <v>355</v>
      </c>
      <c r="F94" s="28">
        <v>564</v>
      </c>
      <c r="G94" s="28">
        <v>414</v>
      </c>
      <c r="H94" s="29">
        <v>529</v>
      </c>
      <c r="I94" s="29">
        <v>356</v>
      </c>
      <c r="J94" s="37">
        <v>435</v>
      </c>
      <c r="K94" s="37">
        <v>303</v>
      </c>
      <c r="L94" s="38"/>
    </row>
    <row r="95" spans="1:12" s="14" customFormat="1" ht="27.75" x14ac:dyDescent="0.35">
      <c r="A95" s="16" t="s">
        <v>27</v>
      </c>
      <c r="B95" s="28">
        <v>1075</v>
      </c>
      <c r="C95" s="28">
        <v>727</v>
      </c>
      <c r="D95" s="28">
        <v>786</v>
      </c>
      <c r="E95" s="28">
        <v>533</v>
      </c>
      <c r="F95" s="28">
        <v>668</v>
      </c>
      <c r="G95" s="28">
        <v>474</v>
      </c>
      <c r="H95" s="29">
        <v>959</v>
      </c>
      <c r="I95" s="29">
        <v>688</v>
      </c>
      <c r="J95" s="37">
        <v>1032</v>
      </c>
      <c r="K95" s="37">
        <v>733</v>
      </c>
      <c r="L95" s="38"/>
    </row>
    <row r="96" spans="1:12" s="14" customFormat="1" ht="27.75" x14ac:dyDescent="0.35">
      <c r="A96" s="16" t="s">
        <v>28</v>
      </c>
      <c r="B96" s="28">
        <v>160</v>
      </c>
      <c r="C96" s="28">
        <v>129</v>
      </c>
      <c r="D96" s="28">
        <v>231</v>
      </c>
      <c r="E96" s="28">
        <v>194</v>
      </c>
      <c r="F96" s="28">
        <v>179</v>
      </c>
      <c r="G96" s="28">
        <v>147</v>
      </c>
      <c r="H96" s="29">
        <v>189</v>
      </c>
      <c r="I96" s="29">
        <v>164</v>
      </c>
      <c r="J96" s="37">
        <v>123</v>
      </c>
      <c r="K96" s="37">
        <v>108</v>
      </c>
      <c r="L96" s="38"/>
    </row>
    <row r="97" spans="1:12" s="14" customFormat="1" ht="27.75" x14ac:dyDescent="0.35">
      <c r="A97" s="16" t="s">
        <v>29</v>
      </c>
      <c r="B97" s="28">
        <v>42</v>
      </c>
      <c r="C97" s="28">
        <v>37</v>
      </c>
      <c r="D97" s="28">
        <v>51</v>
      </c>
      <c r="E97" s="28">
        <v>49</v>
      </c>
      <c r="F97" s="28">
        <v>48</v>
      </c>
      <c r="G97" s="28">
        <v>47</v>
      </c>
      <c r="H97" s="29">
        <v>33</v>
      </c>
      <c r="I97" s="29">
        <v>30</v>
      </c>
      <c r="J97" s="37">
        <v>24</v>
      </c>
      <c r="K97" s="37">
        <v>23</v>
      </c>
      <c r="L97" s="38"/>
    </row>
    <row r="98" spans="1:12" s="14" customFormat="1" ht="27.75" x14ac:dyDescent="0.35">
      <c r="A98" s="16" t="s">
        <v>30</v>
      </c>
      <c r="B98" s="28">
        <v>194</v>
      </c>
      <c r="C98" s="28">
        <v>97</v>
      </c>
      <c r="D98" s="28">
        <v>119</v>
      </c>
      <c r="E98" s="28">
        <v>59</v>
      </c>
      <c r="F98" s="28">
        <v>175</v>
      </c>
      <c r="G98" s="28">
        <v>91</v>
      </c>
      <c r="H98" s="29">
        <v>116</v>
      </c>
      <c r="I98" s="29">
        <v>57</v>
      </c>
      <c r="J98" s="37">
        <v>130</v>
      </c>
      <c r="K98" s="37">
        <v>77</v>
      </c>
      <c r="L98" s="38"/>
    </row>
    <row r="99" spans="1:12" s="14" customFormat="1" ht="27.75" x14ac:dyDescent="0.35">
      <c r="A99" s="16" t="s">
        <v>31</v>
      </c>
      <c r="B99" s="28">
        <v>1780</v>
      </c>
      <c r="C99" s="28">
        <v>1353</v>
      </c>
      <c r="D99" s="28">
        <v>1785</v>
      </c>
      <c r="E99" s="28">
        <v>1349</v>
      </c>
      <c r="F99" s="28">
        <v>1803</v>
      </c>
      <c r="G99" s="28">
        <v>1453</v>
      </c>
      <c r="H99" s="29">
        <v>1329</v>
      </c>
      <c r="I99" s="29">
        <v>1011</v>
      </c>
      <c r="J99" s="37">
        <v>1121</v>
      </c>
      <c r="K99" s="37">
        <v>828</v>
      </c>
      <c r="L99" s="38"/>
    </row>
    <row r="100" spans="1:12" s="14" customFormat="1" ht="27.75" x14ac:dyDescent="0.35">
      <c r="A100" s="16" t="s">
        <v>32</v>
      </c>
      <c r="B100" s="28">
        <v>14</v>
      </c>
      <c r="C100" s="28">
        <v>6</v>
      </c>
      <c r="D100" s="28">
        <v>84</v>
      </c>
      <c r="E100" s="28">
        <v>72</v>
      </c>
      <c r="F100" s="28">
        <v>53</v>
      </c>
      <c r="G100" s="28">
        <v>45</v>
      </c>
      <c r="H100" s="29">
        <v>97</v>
      </c>
      <c r="I100" s="29">
        <v>78</v>
      </c>
      <c r="J100" s="37">
        <v>62</v>
      </c>
      <c r="K100" s="37">
        <v>57</v>
      </c>
      <c r="L100" s="38"/>
    </row>
    <row r="101" spans="1:12" s="14" customFormat="1" ht="27.75" x14ac:dyDescent="0.35">
      <c r="A101" s="16" t="s">
        <v>33</v>
      </c>
      <c r="B101" s="28">
        <v>453</v>
      </c>
      <c r="C101" s="28">
        <v>328</v>
      </c>
      <c r="D101" s="28">
        <v>421</v>
      </c>
      <c r="E101" s="28">
        <v>319</v>
      </c>
      <c r="F101" s="28">
        <v>399</v>
      </c>
      <c r="G101" s="28">
        <v>287</v>
      </c>
      <c r="H101" s="29">
        <v>364</v>
      </c>
      <c r="I101" s="29">
        <v>270</v>
      </c>
      <c r="J101" s="37">
        <v>483</v>
      </c>
      <c r="K101" s="37">
        <v>342</v>
      </c>
      <c r="L101" s="38"/>
    </row>
    <row r="102" spans="1:12" s="14" customFormat="1" ht="27.75" x14ac:dyDescent="0.35">
      <c r="A102" s="16" t="s">
        <v>34</v>
      </c>
      <c r="B102" s="28">
        <v>1239</v>
      </c>
      <c r="C102" s="28">
        <v>546</v>
      </c>
      <c r="D102" s="28">
        <v>1094</v>
      </c>
      <c r="E102" s="28">
        <v>485</v>
      </c>
      <c r="F102" s="28">
        <v>897</v>
      </c>
      <c r="G102" s="28">
        <v>404</v>
      </c>
      <c r="H102" s="29">
        <v>1021</v>
      </c>
      <c r="I102" s="29">
        <v>540</v>
      </c>
      <c r="J102" s="37">
        <v>820</v>
      </c>
      <c r="K102" s="37">
        <v>412</v>
      </c>
      <c r="L102" s="38"/>
    </row>
    <row r="103" spans="1:12" s="14" customFormat="1" ht="27.75" x14ac:dyDescent="0.35">
      <c r="A103" s="16" t="s">
        <v>35</v>
      </c>
      <c r="B103" s="28">
        <v>621</v>
      </c>
      <c r="C103" s="28">
        <v>538</v>
      </c>
      <c r="D103" s="28">
        <v>604</v>
      </c>
      <c r="E103" s="28">
        <v>531</v>
      </c>
      <c r="F103" s="28">
        <v>529</v>
      </c>
      <c r="G103" s="28">
        <v>460</v>
      </c>
      <c r="H103" s="29">
        <v>594</v>
      </c>
      <c r="I103" s="29">
        <v>525</v>
      </c>
      <c r="J103" s="37">
        <v>558</v>
      </c>
      <c r="K103" s="37">
        <v>494</v>
      </c>
      <c r="L103" s="38"/>
    </row>
    <row r="104" spans="1:12" s="14" customFormat="1" ht="27.75" x14ac:dyDescent="0.35">
      <c r="A104" s="16" t="s">
        <v>36</v>
      </c>
      <c r="B104" s="28">
        <v>803</v>
      </c>
      <c r="C104" s="28">
        <v>497</v>
      </c>
      <c r="D104" s="28">
        <v>787</v>
      </c>
      <c r="E104" s="28">
        <v>494</v>
      </c>
      <c r="F104" s="28">
        <v>715</v>
      </c>
      <c r="G104" s="28">
        <v>472</v>
      </c>
      <c r="H104" s="29">
        <v>729</v>
      </c>
      <c r="I104" s="29">
        <v>524</v>
      </c>
      <c r="J104" s="37">
        <v>712</v>
      </c>
      <c r="K104" s="37">
        <v>519</v>
      </c>
      <c r="L104" s="38"/>
    </row>
    <row r="105" spans="1:12" s="14" customFormat="1" ht="27.75" x14ac:dyDescent="0.35">
      <c r="A105" s="16" t="s">
        <v>38</v>
      </c>
      <c r="B105" s="28">
        <v>100</v>
      </c>
      <c r="C105" s="28">
        <v>31</v>
      </c>
      <c r="D105" s="28">
        <v>123</v>
      </c>
      <c r="E105" s="28">
        <v>32</v>
      </c>
      <c r="F105" s="28">
        <v>124</v>
      </c>
      <c r="G105" s="28">
        <v>29</v>
      </c>
      <c r="H105" s="29">
        <v>132</v>
      </c>
      <c r="I105" s="29">
        <v>44</v>
      </c>
      <c r="J105" s="37">
        <v>131</v>
      </c>
      <c r="K105" s="37">
        <v>36</v>
      </c>
      <c r="L105" s="38"/>
    </row>
    <row r="106" spans="1:12" s="14" customFormat="1" ht="27.75" x14ac:dyDescent="0.35">
      <c r="A106" s="16" t="s">
        <v>39</v>
      </c>
      <c r="B106" s="28">
        <v>917</v>
      </c>
      <c r="C106" s="28">
        <v>395</v>
      </c>
      <c r="D106" s="28">
        <v>1007</v>
      </c>
      <c r="E106" s="28">
        <v>464</v>
      </c>
      <c r="F106" s="28">
        <v>786</v>
      </c>
      <c r="G106" s="28">
        <v>352</v>
      </c>
      <c r="H106" s="29">
        <v>672</v>
      </c>
      <c r="I106" s="29">
        <v>316</v>
      </c>
      <c r="J106" s="37">
        <v>777</v>
      </c>
      <c r="K106" s="37">
        <v>376</v>
      </c>
      <c r="L106" s="38"/>
    </row>
    <row r="107" spans="1:12" s="14" customFormat="1" ht="24.75" x14ac:dyDescent="0.35">
      <c r="A107" s="16" t="s">
        <v>23</v>
      </c>
      <c r="B107" s="4">
        <f>SUM(B93:B106)</f>
        <v>8735</v>
      </c>
      <c r="C107" s="4">
        <f t="shared" ref="C107:K107" si="5">SUM(C93:C106)</f>
        <v>5738</v>
      </c>
      <c r="D107" s="4">
        <f t="shared" si="5"/>
        <v>7895</v>
      </c>
      <c r="E107" s="4">
        <f t="shared" si="5"/>
        <v>5211</v>
      </c>
      <c r="F107" s="4">
        <f t="shared" si="5"/>
        <v>7157</v>
      </c>
      <c r="G107" s="4">
        <f t="shared" si="5"/>
        <v>4855</v>
      </c>
      <c r="H107" s="4">
        <f t="shared" si="5"/>
        <v>7163</v>
      </c>
      <c r="I107" s="4">
        <f t="shared" si="5"/>
        <v>4941</v>
      </c>
      <c r="J107" s="4">
        <f t="shared" si="5"/>
        <v>6868</v>
      </c>
      <c r="K107" s="4">
        <f t="shared" si="5"/>
        <v>4697</v>
      </c>
      <c r="L107" s="38"/>
    </row>
    <row r="108" spans="1:12" s="14" customFormat="1" x14ac:dyDescent="0.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41"/>
    </row>
    <row r="109" spans="1:12" s="14" customFormat="1" ht="22.5" x14ac:dyDescent="0.35">
      <c r="A109" s="13"/>
      <c r="B109" s="3"/>
      <c r="C109" s="13"/>
      <c r="D109" s="13"/>
      <c r="E109" s="13"/>
      <c r="F109" s="13"/>
      <c r="G109" s="13"/>
      <c r="H109" s="13"/>
      <c r="I109" s="13"/>
      <c r="J109" s="13"/>
      <c r="K109" s="13"/>
      <c r="L109" s="41"/>
    </row>
    <row r="110" spans="1:12" s="25" customFormat="1" ht="33" x14ac:dyDescent="0.55000000000000004">
      <c r="A110" s="6" t="s">
        <v>73</v>
      </c>
      <c r="B110" s="7"/>
      <c r="C110" s="7"/>
      <c r="D110" s="7"/>
      <c r="E110" s="26"/>
      <c r="F110" s="26"/>
      <c r="G110" s="26"/>
      <c r="H110" s="26"/>
      <c r="I110" s="26"/>
      <c r="J110" s="26"/>
      <c r="K110" s="26"/>
      <c r="L110" s="41"/>
    </row>
    <row r="111" spans="1:12" s="25" customFormat="1" ht="24.75" x14ac:dyDescent="0.55000000000000004">
      <c r="A111" s="17" t="s">
        <v>7</v>
      </c>
      <c r="B111" s="44" t="s">
        <v>4</v>
      </c>
      <c r="C111" s="45"/>
      <c r="D111" s="44" t="s">
        <v>5</v>
      </c>
      <c r="E111" s="45"/>
      <c r="F111" s="46" t="s">
        <v>64</v>
      </c>
      <c r="G111" s="46"/>
      <c r="H111" s="46" t="s">
        <v>68</v>
      </c>
      <c r="I111" s="46"/>
      <c r="J111" s="46" t="s">
        <v>76</v>
      </c>
      <c r="K111" s="46"/>
      <c r="L111" s="41"/>
    </row>
    <row r="112" spans="1:12" s="25" customFormat="1" ht="24.75" x14ac:dyDescent="0.55000000000000004">
      <c r="A112" s="18" t="s">
        <v>53</v>
      </c>
      <c r="B112" s="19" t="s">
        <v>54</v>
      </c>
      <c r="C112" s="19" t="s">
        <v>55</v>
      </c>
      <c r="D112" s="19" t="s">
        <v>54</v>
      </c>
      <c r="E112" s="19" t="s">
        <v>55</v>
      </c>
      <c r="F112" s="19" t="s">
        <v>54</v>
      </c>
      <c r="G112" s="19" t="s">
        <v>55</v>
      </c>
      <c r="H112" s="19" t="s">
        <v>54</v>
      </c>
      <c r="I112" s="19" t="s">
        <v>55</v>
      </c>
      <c r="J112" s="19" t="s">
        <v>54</v>
      </c>
      <c r="K112" s="19" t="s">
        <v>55</v>
      </c>
      <c r="L112" s="41"/>
    </row>
    <row r="113" spans="1:12" ht="27.75" customHeight="1" x14ac:dyDescent="0.7">
      <c r="A113" s="16" t="s">
        <v>56</v>
      </c>
      <c r="B113" s="10">
        <v>279</v>
      </c>
      <c r="C113" s="10">
        <v>62</v>
      </c>
      <c r="D113" s="10">
        <v>274</v>
      </c>
      <c r="E113" s="10">
        <v>62</v>
      </c>
      <c r="F113" s="10">
        <v>296</v>
      </c>
      <c r="G113" s="10">
        <v>71</v>
      </c>
      <c r="H113" s="10">
        <v>284</v>
      </c>
      <c r="I113" s="10">
        <v>66</v>
      </c>
      <c r="J113" s="36">
        <v>292</v>
      </c>
      <c r="K113" s="36">
        <v>72</v>
      </c>
      <c r="L113" s="40"/>
    </row>
    <row r="114" spans="1:12" ht="27.75" customHeight="1" x14ac:dyDescent="0.7">
      <c r="A114" s="16" t="s">
        <v>57</v>
      </c>
      <c r="B114" s="10">
        <v>127</v>
      </c>
      <c r="C114" s="10">
        <v>42</v>
      </c>
      <c r="D114" s="10">
        <v>154</v>
      </c>
      <c r="E114" s="10">
        <v>52</v>
      </c>
      <c r="F114" s="10">
        <v>150</v>
      </c>
      <c r="G114" s="10">
        <v>62</v>
      </c>
      <c r="H114" s="10">
        <v>168</v>
      </c>
      <c r="I114" s="10">
        <v>71</v>
      </c>
      <c r="J114" s="36">
        <v>195</v>
      </c>
      <c r="K114" s="36">
        <v>73</v>
      </c>
      <c r="L114" s="40"/>
    </row>
    <row r="115" spans="1:12" ht="27.75" customHeight="1" x14ac:dyDescent="0.7">
      <c r="A115" s="16" t="s">
        <v>58</v>
      </c>
      <c r="B115" s="10">
        <v>660</v>
      </c>
      <c r="C115" s="10">
        <v>325</v>
      </c>
      <c r="D115" s="10">
        <v>666</v>
      </c>
      <c r="E115" s="10">
        <v>342</v>
      </c>
      <c r="F115" s="10">
        <v>661</v>
      </c>
      <c r="G115" s="10">
        <v>340</v>
      </c>
      <c r="H115" s="10">
        <v>716</v>
      </c>
      <c r="I115" s="10">
        <v>376</v>
      </c>
      <c r="J115" s="36">
        <v>762</v>
      </c>
      <c r="K115" s="36">
        <v>417</v>
      </c>
      <c r="L115" s="40"/>
    </row>
    <row r="116" spans="1:12" ht="27.75" customHeight="1" x14ac:dyDescent="0.7">
      <c r="A116" s="16" t="s">
        <v>66</v>
      </c>
      <c r="B116" s="10">
        <v>308</v>
      </c>
      <c r="C116" s="10">
        <v>172</v>
      </c>
      <c r="D116" s="10">
        <v>312</v>
      </c>
      <c r="E116" s="10">
        <v>185</v>
      </c>
      <c r="F116" s="10">
        <v>309</v>
      </c>
      <c r="G116" s="10">
        <v>185</v>
      </c>
      <c r="H116" s="10">
        <v>305</v>
      </c>
      <c r="I116" s="10">
        <v>194</v>
      </c>
      <c r="J116" s="36">
        <v>254</v>
      </c>
      <c r="K116" s="36">
        <v>157</v>
      </c>
      <c r="L116" s="40"/>
    </row>
    <row r="117" spans="1:12" ht="27.75" x14ac:dyDescent="0.7">
      <c r="A117" s="16" t="s">
        <v>67</v>
      </c>
      <c r="B117" s="10">
        <v>349</v>
      </c>
      <c r="C117" s="10">
        <v>240.5</v>
      </c>
      <c r="D117" s="10">
        <v>250</v>
      </c>
      <c r="E117" s="10">
        <v>172.5</v>
      </c>
      <c r="F117" s="10">
        <v>179.5</v>
      </c>
      <c r="G117" s="10">
        <v>124</v>
      </c>
      <c r="H117" s="10">
        <v>130</v>
      </c>
      <c r="I117" s="10">
        <v>92.5</v>
      </c>
      <c r="J117" s="10">
        <v>102.5</v>
      </c>
      <c r="K117" s="10">
        <v>77.5</v>
      </c>
      <c r="L117" s="40"/>
    </row>
    <row r="118" spans="1:12" ht="27.75" x14ac:dyDescent="0.7">
      <c r="A118" s="16" t="s">
        <v>59</v>
      </c>
      <c r="B118" s="10">
        <v>1045</v>
      </c>
      <c r="C118" s="10">
        <v>473</v>
      </c>
      <c r="D118" s="10">
        <v>1220</v>
      </c>
      <c r="E118" s="10">
        <v>587</v>
      </c>
      <c r="F118" s="10">
        <v>1234</v>
      </c>
      <c r="G118" s="10">
        <v>607</v>
      </c>
      <c r="H118" s="10">
        <v>1351</v>
      </c>
      <c r="I118" s="10">
        <v>718</v>
      </c>
      <c r="J118" s="36">
        <v>1462</v>
      </c>
      <c r="K118" s="36">
        <v>816</v>
      </c>
      <c r="L118" s="40"/>
    </row>
    <row r="119" spans="1:12" ht="27.75" x14ac:dyDescent="0.7">
      <c r="A119" s="16" t="s">
        <v>60</v>
      </c>
      <c r="B119" s="10">
        <v>1</v>
      </c>
      <c r="C119" s="10">
        <v>1</v>
      </c>
      <c r="D119" s="10">
        <v>1</v>
      </c>
      <c r="E119" s="10">
        <v>1</v>
      </c>
      <c r="F119" s="10">
        <v>3</v>
      </c>
      <c r="G119" s="10">
        <v>2</v>
      </c>
      <c r="H119" s="10">
        <v>4</v>
      </c>
      <c r="I119" s="10">
        <v>3</v>
      </c>
      <c r="J119" s="36">
        <v>2</v>
      </c>
      <c r="K119" s="36">
        <v>1</v>
      </c>
      <c r="L119" s="40"/>
    </row>
    <row r="120" spans="1:12" ht="27.75" x14ac:dyDescent="0.7">
      <c r="A120" s="16" t="s">
        <v>61</v>
      </c>
      <c r="B120" s="10">
        <v>232</v>
      </c>
      <c r="C120" s="10">
        <v>175</v>
      </c>
      <c r="D120" s="10">
        <v>202</v>
      </c>
      <c r="E120" s="10">
        <v>157</v>
      </c>
      <c r="F120" s="10">
        <v>216</v>
      </c>
      <c r="G120" s="10">
        <v>166</v>
      </c>
      <c r="H120" s="10">
        <v>197</v>
      </c>
      <c r="I120" s="10">
        <v>147</v>
      </c>
      <c r="J120" s="36">
        <v>237</v>
      </c>
      <c r="K120" s="36">
        <v>173</v>
      </c>
      <c r="L120" s="40"/>
    </row>
    <row r="121" spans="1:12" ht="27.75" x14ac:dyDescent="0.7">
      <c r="A121" s="16" t="s">
        <v>62</v>
      </c>
      <c r="B121" s="10">
        <v>153</v>
      </c>
      <c r="C121" s="10">
        <v>104</v>
      </c>
      <c r="D121" s="10">
        <v>175</v>
      </c>
      <c r="E121" s="10">
        <v>132.5</v>
      </c>
      <c r="F121" s="10">
        <v>47</v>
      </c>
      <c r="G121" s="10">
        <v>27</v>
      </c>
      <c r="H121" s="10">
        <v>31</v>
      </c>
      <c r="I121" s="10">
        <v>13.5</v>
      </c>
      <c r="J121" s="36">
        <v>42</v>
      </c>
      <c r="K121" s="36">
        <v>23</v>
      </c>
      <c r="L121" s="40"/>
    </row>
    <row r="122" spans="1:12" s="14" customFormat="1" ht="24.75" customHeight="1" x14ac:dyDescent="0.35">
      <c r="A122" s="16" t="s">
        <v>23</v>
      </c>
      <c r="B122" s="11">
        <f>SUM(B113:B121)</f>
        <v>3154</v>
      </c>
      <c r="C122" s="11">
        <f t="shared" ref="C122:K122" si="6">SUM(C113:C121)</f>
        <v>1594.5</v>
      </c>
      <c r="D122" s="11">
        <f t="shared" si="6"/>
        <v>3254</v>
      </c>
      <c r="E122" s="11">
        <f t="shared" si="6"/>
        <v>1691</v>
      </c>
      <c r="F122" s="11">
        <f t="shared" si="6"/>
        <v>3095.5</v>
      </c>
      <c r="G122" s="11">
        <f t="shared" si="6"/>
        <v>1584</v>
      </c>
      <c r="H122" s="11">
        <f t="shared" si="6"/>
        <v>3186</v>
      </c>
      <c r="I122" s="11">
        <f t="shared" si="6"/>
        <v>1681</v>
      </c>
      <c r="J122" s="11">
        <f t="shared" si="6"/>
        <v>3348.5</v>
      </c>
      <c r="K122" s="11">
        <f t="shared" si="6"/>
        <v>1809.5</v>
      </c>
      <c r="L122" s="41"/>
    </row>
    <row r="124" spans="1:12" x14ac:dyDescent="0.35">
      <c r="A124" t="s">
        <v>63</v>
      </c>
    </row>
  </sheetData>
  <sheetProtection password="EF53" sheet="1" objects="1" scenarios="1"/>
  <mergeCells count="49">
    <mergeCell ref="J111:K111"/>
    <mergeCell ref="J7:K7"/>
    <mergeCell ref="J24:K24"/>
    <mergeCell ref="J44:K44"/>
    <mergeCell ref="J60:K60"/>
    <mergeCell ref="J76:K76"/>
    <mergeCell ref="B44:C44"/>
    <mergeCell ref="D44:E44"/>
    <mergeCell ref="H24:I24"/>
    <mergeCell ref="H7:I7"/>
    <mergeCell ref="F7:G7"/>
    <mergeCell ref="D23:H23"/>
    <mergeCell ref="B7:C7"/>
    <mergeCell ref="D7:E7"/>
    <mergeCell ref="B24:C24"/>
    <mergeCell ref="D24:E24"/>
    <mergeCell ref="F24:G24"/>
    <mergeCell ref="F44:G44"/>
    <mergeCell ref="D43:F43"/>
    <mergeCell ref="A1:K1"/>
    <mergeCell ref="B3:C3"/>
    <mergeCell ref="D3:E3"/>
    <mergeCell ref="F3:G3"/>
    <mergeCell ref="H3:I3"/>
    <mergeCell ref="J3:K3"/>
    <mergeCell ref="B4:C4"/>
    <mergeCell ref="D4:E4"/>
    <mergeCell ref="D6:H6"/>
    <mergeCell ref="F4:G4"/>
    <mergeCell ref="H4:I4"/>
    <mergeCell ref="J4:K4"/>
    <mergeCell ref="H91:I91"/>
    <mergeCell ref="F76:G76"/>
    <mergeCell ref="H76:I76"/>
    <mergeCell ref="H60:I60"/>
    <mergeCell ref="F60:G60"/>
    <mergeCell ref="H44:I44"/>
    <mergeCell ref="J91:K91"/>
    <mergeCell ref="B111:C111"/>
    <mergeCell ref="D111:E111"/>
    <mergeCell ref="F111:G111"/>
    <mergeCell ref="H111:I111"/>
    <mergeCell ref="B91:C91"/>
    <mergeCell ref="D91:E91"/>
    <mergeCell ref="B60:C60"/>
    <mergeCell ref="D60:E60"/>
    <mergeCell ref="B76:C76"/>
    <mergeCell ref="D76:E76"/>
    <mergeCell ref="F91:G9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&amp;Lجامعة تونس المنار&amp;C&amp;N/&amp;P&amp;Rمكتب الدراسات والتخطيط والبرمجة</oddFooter>
  </headerFooter>
  <rowBreaks count="6" manualBreakCount="6">
    <brk id="22" max="16383" man="1"/>
    <brk id="42" max="16383" man="1"/>
    <brk id="58" max="16383" man="1"/>
    <brk id="74" max="16383" man="1"/>
    <brk id="89" max="16383" man="1"/>
    <brk id="10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samir srairi</cp:lastModifiedBy>
  <cp:lastPrinted>2015-02-16T14:48:08Z</cp:lastPrinted>
  <dcterms:created xsi:type="dcterms:W3CDTF">2014-10-07T10:54:55Z</dcterms:created>
  <dcterms:modified xsi:type="dcterms:W3CDTF">2016-10-07T09:27:07Z</dcterms:modified>
</cp:coreProperties>
</file>