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15" windowHeight="1182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96" i="1" l="1"/>
  <c r="D96" i="1"/>
  <c r="E96" i="1"/>
  <c r="F96" i="1"/>
  <c r="G96" i="1"/>
  <c r="H96" i="1"/>
  <c r="I96" i="1"/>
  <c r="J96" i="1"/>
  <c r="K96" i="1"/>
  <c r="B96" i="1"/>
  <c r="C84" i="1"/>
  <c r="D84" i="1"/>
  <c r="E84" i="1"/>
  <c r="F84" i="1"/>
  <c r="G84" i="1"/>
  <c r="H84" i="1"/>
  <c r="I84" i="1"/>
  <c r="J84" i="1"/>
  <c r="K84" i="1"/>
  <c r="B84" i="1"/>
  <c r="C69" i="1"/>
  <c r="D69" i="1"/>
  <c r="E69" i="1"/>
  <c r="F69" i="1"/>
  <c r="G69" i="1"/>
  <c r="H69" i="1"/>
  <c r="I69" i="1"/>
  <c r="J69" i="1"/>
  <c r="K69" i="1"/>
  <c r="B69" i="1"/>
  <c r="C59" i="1"/>
  <c r="D59" i="1"/>
  <c r="E59" i="1"/>
  <c r="F59" i="1"/>
  <c r="G59" i="1"/>
  <c r="H59" i="1"/>
  <c r="I59" i="1"/>
  <c r="J59" i="1"/>
  <c r="K59" i="1"/>
  <c r="B59" i="1"/>
  <c r="C46" i="1"/>
  <c r="D46" i="1"/>
  <c r="E46" i="1"/>
  <c r="F46" i="1"/>
  <c r="G46" i="1"/>
  <c r="H46" i="1"/>
  <c r="I46" i="1"/>
  <c r="J46" i="1"/>
  <c r="K46" i="1"/>
  <c r="B46" i="1"/>
  <c r="C35" i="1"/>
  <c r="D35" i="1"/>
  <c r="E35" i="1"/>
  <c r="F35" i="1"/>
  <c r="G35" i="1"/>
  <c r="H35" i="1"/>
  <c r="I35" i="1"/>
  <c r="J35" i="1"/>
  <c r="K35" i="1"/>
  <c r="B35" i="1"/>
  <c r="C19" i="1"/>
  <c r="D19" i="1"/>
  <c r="E19" i="1"/>
  <c r="F19" i="1"/>
  <c r="G19" i="1"/>
  <c r="H19" i="1"/>
  <c r="I19" i="1"/>
  <c r="J19" i="1"/>
  <c r="K19" i="1"/>
  <c r="B19" i="1"/>
</calcChain>
</file>

<file path=xl/sharedStrings.xml><?xml version="1.0" encoding="utf-8"?>
<sst xmlns="http://schemas.openxmlformats.org/spreadsheetml/2006/main" count="200" uniqueCount="64">
  <si>
    <t>جامعة قفصة</t>
  </si>
  <si>
    <t>1-تطور عدد المؤسسات</t>
  </si>
  <si>
    <t>السنة</t>
  </si>
  <si>
    <t>2011-2010</t>
  </si>
  <si>
    <t>2012-2011</t>
  </si>
  <si>
    <t>2013-2012</t>
  </si>
  <si>
    <t>عدد المؤسسات</t>
  </si>
  <si>
    <t>السنة الجامعية</t>
  </si>
  <si>
    <t>المؤسسة</t>
  </si>
  <si>
    <t>عدد الطلبة</t>
  </si>
  <si>
    <t>منهم إناث</t>
  </si>
  <si>
    <t>المعهد التحضيري للدراسات الهندسية بقفصة</t>
  </si>
  <si>
    <t>المعهد العالي لإدارة المؤسسات بقفصة</t>
  </si>
  <si>
    <t>المعهد العالي لعلوم وتكنولوجيا الطاقة بقفصة</t>
  </si>
  <si>
    <t>المعهد العالي للدراسات التطبيقية في الإنسانيات بتوزر</t>
  </si>
  <si>
    <t>المعهد العالي للدراسات التطبيقية في الإنسانيات بقفصة</t>
  </si>
  <si>
    <t>المعهد العالي للرياضة والتربية البدنية بقفصة</t>
  </si>
  <si>
    <t>المعهد العالي للعلوم التطبيقية والتكنولوجيا بققصة</t>
  </si>
  <si>
    <t>المعهد العالي للفنون والحرف بقفصة</t>
  </si>
  <si>
    <t>كلية العلوم بقفصة</t>
  </si>
  <si>
    <t>المجموع</t>
  </si>
  <si>
    <t>ميدان الدراسة</t>
  </si>
  <si>
    <t>آداب</t>
  </si>
  <si>
    <t>أعمال تجارية وإدارة</t>
  </si>
  <si>
    <t>خدمات خاصة للأشخاص</t>
  </si>
  <si>
    <t>رياضيات وإحصاء</t>
  </si>
  <si>
    <t>علوم اجتماعية وسلوكيات</t>
  </si>
  <si>
    <t>علوم الإعلامية والملتيميديا</t>
  </si>
  <si>
    <t>علوم الحياة</t>
  </si>
  <si>
    <t>علوم فيزيائية</t>
  </si>
  <si>
    <t>فنون</t>
  </si>
  <si>
    <t>هندسة وتقنيات مماثلة</t>
  </si>
  <si>
    <t>الشهادة</t>
  </si>
  <si>
    <t>الإجازة الأساسية</t>
  </si>
  <si>
    <t>الإجازة التطبيقية(أمد)</t>
  </si>
  <si>
    <t>المرحلة التحضيرية</t>
  </si>
  <si>
    <t>أستاذية</t>
  </si>
  <si>
    <t>ماجستير بحث</t>
  </si>
  <si>
    <t>ماجستير مهني</t>
  </si>
  <si>
    <t>عدد المتخرجين</t>
  </si>
  <si>
    <t>الرتبة</t>
  </si>
  <si>
    <t>عدد المدرسين</t>
  </si>
  <si>
    <t>منهم اناث</t>
  </si>
  <si>
    <t>أستاذ تعليم عالي</t>
  </si>
  <si>
    <t>أستاذ محاضر</t>
  </si>
  <si>
    <t>أستاذ مساعد</t>
  </si>
  <si>
    <t>اطار تعليم ثانوي</t>
  </si>
  <si>
    <t>رتب اخرى**</t>
  </si>
  <si>
    <t>رتب اخرى**: خبراء، حرفيين،....</t>
  </si>
  <si>
    <t>2014-2013</t>
  </si>
  <si>
    <t>مساعدون قارون</t>
  </si>
  <si>
    <t>مساعدون متعاقدون</t>
  </si>
  <si>
    <t>2015-2014</t>
  </si>
  <si>
    <t>المدرسة الوطنية للمهندسين بقفصة</t>
  </si>
  <si>
    <t>صناعات تحويلية وصناعات معالجة</t>
  </si>
  <si>
    <t>مرحلة تكوين المهندسين</t>
  </si>
  <si>
    <t>2-تطور  عدد الطلبة حسب المؤسسات</t>
  </si>
  <si>
    <t>3-تطور  عدد الطلبة حسب ميدان الدراسة (التصنيف الدولي للشعب ) CITE</t>
  </si>
  <si>
    <t>4-تطور  عدد الطلبة حسب نوع الشهادة</t>
  </si>
  <si>
    <t>5-تطور  عدد الخريجين حسب المؤسسة</t>
  </si>
  <si>
    <t>8-تطور  عدد الأساتذة حسب الرتبة</t>
  </si>
  <si>
    <t>7-تطور عدد الخريجين حسب مجال الدراسة</t>
  </si>
  <si>
    <t>6-تطور عدد الخريجين حسب الشهادة</t>
  </si>
  <si>
    <t>2016-2015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</si>
</sst>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sz val="10"/>
      <color theme="1"/>
      <name val="Calibri"/>
      <family val="2"/>
      <scheme val="minor"/>
    </font>
    <font>
      <b/>
      <sz val="20"/>
      <color rgb="FF000000"/>
      <name val="Traditional Arabic"/>
      <family val="1"/>
    </font>
    <font>
      <b/>
      <sz val="15.4"/>
      <color rgb="FF000000"/>
      <name val="Traditional Arabic"/>
      <family val="1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sz val="12"/>
      <color theme="1"/>
      <name val="Traditional Arabic"/>
      <family val="1"/>
    </font>
    <font>
      <b/>
      <sz val="18"/>
      <color rgb="FF000000"/>
      <name val="Traditional Arabic"/>
      <family val="1"/>
    </font>
    <font>
      <b/>
      <sz val="14"/>
      <color rgb="FF000000"/>
      <name val="Traditional Arabic"/>
      <family val="1"/>
    </font>
    <font>
      <b/>
      <sz val="12"/>
      <color rgb="FF000000"/>
      <name val="Traditional Arabic"/>
      <family val="1"/>
    </font>
    <font>
      <sz val="12"/>
      <color theme="1"/>
      <name val="Calibri"/>
      <family val="2"/>
      <scheme val="minor"/>
    </font>
    <font>
      <sz val="16"/>
      <color theme="1"/>
      <name val="Traditional Arabic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right" vertical="top" readingOrder="2"/>
    </xf>
    <xf numFmtId="0" fontId="4" fillId="0" borderId="0" xfId="0" applyFont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8" fillId="0" borderId="4" xfId="0" applyFont="1" applyBorder="1" applyAlignment="1">
      <alignment horizontal="right" vertical="top" readingOrder="2"/>
    </xf>
    <xf numFmtId="0" fontId="3" fillId="0" borderId="4" xfId="0" applyFont="1" applyBorder="1" applyAlignment="1">
      <alignment horizontal="right" vertical="top" readingOrder="2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/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readingOrder="2"/>
    </xf>
    <xf numFmtId="0" fontId="11" fillId="0" borderId="0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top" readingOrder="2"/>
    </xf>
    <xf numFmtId="0" fontId="5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readingOrder="2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11" fillId="0" borderId="0" xfId="0" applyFont="1" applyBorder="1"/>
    <xf numFmtId="0" fontId="9" fillId="0" borderId="0" xfId="0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164" fontId="12" fillId="0" borderId="3" xfId="1" applyNumberFormat="1" applyFont="1" applyBorder="1" applyAlignment="1">
      <alignment vertical="center" wrapText="1"/>
    </xf>
    <xf numFmtId="164" fontId="6" fillId="0" borderId="3" xfId="1" applyNumberFormat="1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6</xdr:row>
      <xdr:rowOff>15875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 flipH="1">
          <a:off x="12484487350" y="2359025"/>
          <a:ext cx="3168651" cy="6508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21</xdr:row>
      <xdr:rowOff>15875</xdr:rowOff>
    </xdr:from>
    <xdr:to>
      <xdr:col>1</xdr:col>
      <xdr:colOff>0</xdr:colOff>
      <xdr:row>23</xdr:row>
      <xdr:rowOff>0</xdr:rowOff>
    </xdr:to>
    <xdr:cxnSp macro="">
      <xdr:nvCxnSpPr>
        <xdr:cNvPr id="3" name="Connecteur droit 2"/>
        <xdr:cNvCxnSpPr/>
      </xdr:nvCxnSpPr>
      <xdr:spPr>
        <a:xfrm flipH="1">
          <a:off x="12484487350" y="7283450"/>
          <a:ext cx="3168651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21</xdr:row>
      <xdr:rowOff>15875</xdr:rowOff>
    </xdr:from>
    <xdr:to>
      <xdr:col>1</xdr:col>
      <xdr:colOff>0</xdr:colOff>
      <xdr:row>23</xdr:row>
      <xdr:rowOff>0</xdr:rowOff>
    </xdr:to>
    <xdr:cxnSp macro="">
      <xdr:nvCxnSpPr>
        <xdr:cNvPr id="4" name="Connecteur droit 3"/>
        <xdr:cNvCxnSpPr/>
      </xdr:nvCxnSpPr>
      <xdr:spPr>
        <a:xfrm flipH="1">
          <a:off x="12484487350" y="7283450"/>
          <a:ext cx="3168651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21</xdr:row>
      <xdr:rowOff>15875</xdr:rowOff>
    </xdr:from>
    <xdr:to>
      <xdr:col>1</xdr:col>
      <xdr:colOff>0</xdr:colOff>
      <xdr:row>23</xdr:row>
      <xdr:rowOff>0</xdr:rowOff>
    </xdr:to>
    <xdr:cxnSp macro="">
      <xdr:nvCxnSpPr>
        <xdr:cNvPr id="5" name="Connecteur droit 4"/>
        <xdr:cNvCxnSpPr/>
      </xdr:nvCxnSpPr>
      <xdr:spPr>
        <a:xfrm flipH="1">
          <a:off x="12484487350" y="7283450"/>
          <a:ext cx="3168651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37</xdr:row>
      <xdr:rowOff>15875</xdr:rowOff>
    </xdr:from>
    <xdr:to>
      <xdr:col>1</xdr:col>
      <xdr:colOff>0</xdr:colOff>
      <xdr:row>39</xdr:row>
      <xdr:rowOff>0</xdr:rowOff>
    </xdr:to>
    <xdr:cxnSp macro="">
      <xdr:nvCxnSpPr>
        <xdr:cNvPr id="6" name="Connecteur droit 5"/>
        <xdr:cNvCxnSpPr/>
      </xdr:nvCxnSpPr>
      <xdr:spPr>
        <a:xfrm flipH="1">
          <a:off x="12484487350" y="12446000"/>
          <a:ext cx="316865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37</xdr:row>
      <xdr:rowOff>15875</xdr:rowOff>
    </xdr:from>
    <xdr:to>
      <xdr:col>1</xdr:col>
      <xdr:colOff>0</xdr:colOff>
      <xdr:row>39</xdr:row>
      <xdr:rowOff>0</xdr:rowOff>
    </xdr:to>
    <xdr:cxnSp macro="">
      <xdr:nvCxnSpPr>
        <xdr:cNvPr id="7" name="Connecteur droit 6"/>
        <xdr:cNvCxnSpPr/>
      </xdr:nvCxnSpPr>
      <xdr:spPr>
        <a:xfrm flipH="1">
          <a:off x="12484487350" y="12446000"/>
          <a:ext cx="316865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37</xdr:row>
      <xdr:rowOff>15875</xdr:rowOff>
    </xdr:from>
    <xdr:to>
      <xdr:col>1</xdr:col>
      <xdr:colOff>0</xdr:colOff>
      <xdr:row>39</xdr:row>
      <xdr:rowOff>0</xdr:rowOff>
    </xdr:to>
    <xdr:cxnSp macro="">
      <xdr:nvCxnSpPr>
        <xdr:cNvPr id="8" name="Connecteur droit 7"/>
        <xdr:cNvCxnSpPr/>
      </xdr:nvCxnSpPr>
      <xdr:spPr>
        <a:xfrm flipH="1">
          <a:off x="12484487350" y="12446000"/>
          <a:ext cx="316865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37</xdr:row>
      <xdr:rowOff>15875</xdr:rowOff>
    </xdr:from>
    <xdr:to>
      <xdr:col>1</xdr:col>
      <xdr:colOff>0</xdr:colOff>
      <xdr:row>39</xdr:row>
      <xdr:rowOff>0</xdr:rowOff>
    </xdr:to>
    <xdr:cxnSp macro="">
      <xdr:nvCxnSpPr>
        <xdr:cNvPr id="9" name="Connecteur droit 8"/>
        <xdr:cNvCxnSpPr/>
      </xdr:nvCxnSpPr>
      <xdr:spPr>
        <a:xfrm flipH="1">
          <a:off x="12484487350" y="12446000"/>
          <a:ext cx="316865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37</xdr:row>
      <xdr:rowOff>15875</xdr:rowOff>
    </xdr:from>
    <xdr:to>
      <xdr:col>1</xdr:col>
      <xdr:colOff>0</xdr:colOff>
      <xdr:row>39</xdr:row>
      <xdr:rowOff>0</xdr:rowOff>
    </xdr:to>
    <xdr:cxnSp macro="">
      <xdr:nvCxnSpPr>
        <xdr:cNvPr id="10" name="Connecteur droit 9"/>
        <xdr:cNvCxnSpPr/>
      </xdr:nvCxnSpPr>
      <xdr:spPr>
        <a:xfrm flipH="1">
          <a:off x="12484487350" y="12446000"/>
          <a:ext cx="316865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37</xdr:row>
      <xdr:rowOff>15875</xdr:rowOff>
    </xdr:from>
    <xdr:to>
      <xdr:col>1</xdr:col>
      <xdr:colOff>0</xdr:colOff>
      <xdr:row>39</xdr:row>
      <xdr:rowOff>0</xdr:rowOff>
    </xdr:to>
    <xdr:cxnSp macro="">
      <xdr:nvCxnSpPr>
        <xdr:cNvPr id="11" name="Connecteur droit 10"/>
        <xdr:cNvCxnSpPr/>
      </xdr:nvCxnSpPr>
      <xdr:spPr>
        <a:xfrm flipH="1">
          <a:off x="12484487350" y="12446000"/>
          <a:ext cx="316865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37</xdr:row>
      <xdr:rowOff>15875</xdr:rowOff>
    </xdr:from>
    <xdr:to>
      <xdr:col>1</xdr:col>
      <xdr:colOff>0</xdr:colOff>
      <xdr:row>39</xdr:row>
      <xdr:rowOff>0</xdr:rowOff>
    </xdr:to>
    <xdr:cxnSp macro="">
      <xdr:nvCxnSpPr>
        <xdr:cNvPr id="12" name="Connecteur droit 11"/>
        <xdr:cNvCxnSpPr/>
      </xdr:nvCxnSpPr>
      <xdr:spPr>
        <a:xfrm flipH="1">
          <a:off x="12484487350" y="12446000"/>
          <a:ext cx="3168651" cy="574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48</xdr:row>
      <xdr:rowOff>15875</xdr:rowOff>
    </xdr:from>
    <xdr:to>
      <xdr:col>1</xdr:col>
      <xdr:colOff>0</xdr:colOff>
      <xdr:row>50</xdr:row>
      <xdr:rowOff>0</xdr:rowOff>
    </xdr:to>
    <xdr:cxnSp macro="">
      <xdr:nvCxnSpPr>
        <xdr:cNvPr id="13" name="Connecteur droit 12"/>
        <xdr:cNvCxnSpPr/>
      </xdr:nvCxnSpPr>
      <xdr:spPr>
        <a:xfrm flipH="1">
          <a:off x="12484487350" y="16589375"/>
          <a:ext cx="31686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48</xdr:row>
      <xdr:rowOff>15875</xdr:rowOff>
    </xdr:from>
    <xdr:to>
      <xdr:col>1</xdr:col>
      <xdr:colOff>0</xdr:colOff>
      <xdr:row>50</xdr:row>
      <xdr:rowOff>0</xdr:rowOff>
    </xdr:to>
    <xdr:cxnSp macro="">
      <xdr:nvCxnSpPr>
        <xdr:cNvPr id="14" name="Connecteur droit 13"/>
        <xdr:cNvCxnSpPr/>
      </xdr:nvCxnSpPr>
      <xdr:spPr>
        <a:xfrm flipH="1">
          <a:off x="12484487350" y="16589375"/>
          <a:ext cx="31686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48</xdr:row>
      <xdr:rowOff>15875</xdr:rowOff>
    </xdr:from>
    <xdr:to>
      <xdr:col>1</xdr:col>
      <xdr:colOff>0</xdr:colOff>
      <xdr:row>50</xdr:row>
      <xdr:rowOff>0</xdr:rowOff>
    </xdr:to>
    <xdr:cxnSp macro="">
      <xdr:nvCxnSpPr>
        <xdr:cNvPr id="15" name="Connecteur droit 14"/>
        <xdr:cNvCxnSpPr/>
      </xdr:nvCxnSpPr>
      <xdr:spPr>
        <a:xfrm flipH="1">
          <a:off x="12484487350" y="16589375"/>
          <a:ext cx="31686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48</xdr:row>
      <xdr:rowOff>15875</xdr:rowOff>
    </xdr:from>
    <xdr:to>
      <xdr:col>1</xdr:col>
      <xdr:colOff>0</xdr:colOff>
      <xdr:row>50</xdr:row>
      <xdr:rowOff>0</xdr:rowOff>
    </xdr:to>
    <xdr:cxnSp macro="">
      <xdr:nvCxnSpPr>
        <xdr:cNvPr id="16" name="Connecteur droit 15"/>
        <xdr:cNvCxnSpPr/>
      </xdr:nvCxnSpPr>
      <xdr:spPr>
        <a:xfrm flipH="1">
          <a:off x="12484487350" y="16589375"/>
          <a:ext cx="31686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48</xdr:row>
      <xdr:rowOff>15875</xdr:rowOff>
    </xdr:from>
    <xdr:to>
      <xdr:col>1</xdr:col>
      <xdr:colOff>0</xdr:colOff>
      <xdr:row>50</xdr:row>
      <xdr:rowOff>0</xdr:rowOff>
    </xdr:to>
    <xdr:cxnSp macro="">
      <xdr:nvCxnSpPr>
        <xdr:cNvPr id="17" name="Connecteur droit 16"/>
        <xdr:cNvCxnSpPr/>
      </xdr:nvCxnSpPr>
      <xdr:spPr>
        <a:xfrm flipH="1">
          <a:off x="12484487350" y="16589375"/>
          <a:ext cx="31686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48</xdr:row>
      <xdr:rowOff>15875</xdr:rowOff>
    </xdr:from>
    <xdr:to>
      <xdr:col>1</xdr:col>
      <xdr:colOff>0</xdr:colOff>
      <xdr:row>50</xdr:row>
      <xdr:rowOff>0</xdr:rowOff>
    </xdr:to>
    <xdr:cxnSp macro="">
      <xdr:nvCxnSpPr>
        <xdr:cNvPr id="18" name="Connecteur droit 17"/>
        <xdr:cNvCxnSpPr/>
      </xdr:nvCxnSpPr>
      <xdr:spPr>
        <a:xfrm flipH="1">
          <a:off x="12484487350" y="16589375"/>
          <a:ext cx="31686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19" name="Connecteur droit 18"/>
        <xdr:cNvCxnSpPr/>
      </xdr:nvCxnSpPr>
      <xdr:spPr>
        <a:xfrm flipH="1">
          <a:off x="12484487350" y="21113750"/>
          <a:ext cx="31686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20" name="Connecteur droit 19"/>
        <xdr:cNvCxnSpPr/>
      </xdr:nvCxnSpPr>
      <xdr:spPr>
        <a:xfrm flipH="1">
          <a:off x="12484487350" y="21113750"/>
          <a:ext cx="31686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21" name="Connecteur droit 20"/>
        <xdr:cNvCxnSpPr/>
      </xdr:nvCxnSpPr>
      <xdr:spPr>
        <a:xfrm flipH="1">
          <a:off x="12484487350" y="21113750"/>
          <a:ext cx="31686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22" name="Connecteur droit 21"/>
        <xdr:cNvCxnSpPr/>
      </xdr:nvCxnSpPr>
      <xdr:spPr>
        <a:xfrm flipH="1">
          <a:off x="12484487350" y="21113750"/>
          <a:ext cx="3168651" cy="67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23" name="Connecteur droit 22"/>
        <xdr:cNvCxnSpPr/>
      </xdr:nvCxnSpPr>
      <xdr:spPr>
        <a:xfrm flipH="1">
          <a:off x="12484487350" y="24933275"/>
          <a:ext cx="3168651" cy="746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24" name="Connecteur droit 23"/>
        <xdr:cNvCxnSpPr/>
      </xdr:nvCxnSpPr>
      <xdr:spPr>
        <a:xfrm flipH="1">
          <a:off x="12484487350" y="24933275"/>
          <a:ext cx="3168651" cy="746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25" name="Connecteur droit 24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26" name="Connecteur droit 25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27" name="Connecteur droit 26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28" name="Connecteur droit 27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29" name="Connecteur droit 28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30" name="Connecteur droit 29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31" name="Connecteur droit 30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32" name="Connecteur droit 31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33" name="Connecteur droit 32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34" name="Connecteur droit 33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35" name="Connecteur droit 34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36" name="Connecteur droit 35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37" name="Connecteur droit 36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38" name="Connecteur droit 37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39" name="Connecteur droit 38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40" name="Connecteur droit 39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86</xdr:row>
      <xdr:rowOff>15875</xdr:rowOff>
    </xdr:from>
    <xdr:to>
      <xdr:col>1</xdr:col>
      <xdr:colOff>0</xdr:colOff>
      <xdr:row>88</xdr:row>
      <xdr:rowOff>0</xdr:rowOff>
    </xdr:to>
    <xdr:cxnSp macro="">
      <xdr:nvCxnSpPr>
        <xdr:cNvPr id="41" name="Connecteur droit 40"/>
        <xdr:cNvCxnSpPr/>
      </xdr:nvCxnSpPr>
      <xdr:spPr>
        <a:xfrm flipH="1">
          <a:off x="12484487350" y="30229175"/>
          <a:ext cx="3168651" cy="765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48</xdr:row>
      <xdr:rowOff>15875</xdr:rowOff>
    </xdr:from>
    <xdr:to>
      <xdr:col>1</xdr:col>
      <xdr:colOff>0</xdr:colOff>
      <xdr:row>50</xdr:row>
      <xdr:rowOff>0</xdr:rowOff>
    </xdr:to>
    <xdr:cxnSp macro="">
      <xdr:nvCxnSpPr>
        <xdr:cNvPr id="42" name="Connecteur droit 41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48</xdr:row>
      <xdr:rowOff>15875</xdr:rowOff>
    </xdr:from>
    <xdr:to>
      <xdr:col>1</xdr:col>
      <xdr:colOff>0</xdr:colOff>
      <xdr:row>50</xdr:row>
      <xdr:rowOff>0</xdr:rowOff>
    </xdr:to>
    <xdr:cxnSp macro="">
      <xdr:nvCxnSpPr>
        <xdr:cNvPr id="43" name="Connecteur droit 42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48</xdr:row>
      <xdr:rowOff>15875</xdr:rowOff>
    </xdr:from>
    <xdr:to>
      <xdr:col>1</xdr:col>
      <xdr:colOff>0</xdr:colOff>
      <xdr:row>50</xdr:row>
      <xdr:rowOff>0</xdr:rowOff>
    </xdr:to>
    <xdr:cxnSp macro="">
      <xdr:nvCxnSpPr>
        <xdr:cNvPr id="44" name="Connecteur droit 43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48</xdr:row>
      <xdr:rowOff>15875</xdr:rowOff>
    </xdr:from>
    <xdr:to>
      <xdr:col>1</xdr:col>
      <xdr:colOff>0</xdr:colOff>
      <xdr:row>50</xdr:row>
      <xdr:rowOff>0</xdr:rowOff>
    </xdr:to>
    <xdr:cxnSp macro="">
      <xdr:nvCxnSpPr>
        <xdr:cNvPr id="45" name="Connecteur droit 44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48</xdr:row>
      <xdr:rowOff>15875</xdr:rowOff>
    </xdr:from>
    <xdr:to>
      <xdr:col>1</xdr:col>
      <xdr:colOff>0</xdr:colOff>
      <xdr:row>50</xdr:row>
      <xdr:rowOff>0</xdr:rowOff>
    </xdr:to>
    <xdr:cxnSp macro="">
      <xdr:nvCxnSpPr>
        <xdr:cNvPr id="46" name="Connecteur droit 45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48</xdr:row>
      <xdr:rowOff>15875</xdr:rowOff>
    </xdr:from>
    <xdr:to>
      <xdr:col>1</xdr:col>
      <xdr:colOff>0</xdr:colOff>
      <xdr:row>50</xdr:row>
      <xdr:rowOff>0</xdr:rowOff>
    </xdr:to>
    <xdr:cxnSp macro="">
      <xdr:nvCxnSpPr>
        <xdr:cNvPr id="47" name="Connecteur droit 46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48</xdr:row>
      <xdr:rowOff>15875</xdr:rowOff>
    </xdr:from>
    <xdr:to>
      <xdr:col>1</xdr:col>
      <xdr:colOff>0</xdr:colOff>
      <xdr:row>50</xdr:row>
      <xdr:rowOff>0</xdr:rowOff>
    </xdr:to>
    <xdr:cxnSp macro="">
      <xdr:nvCxnSpPr>
        <xdr:cNvPr id="48" name="Connecteur droit 47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49" name="Connecteur droit 48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50" name="Connecteur droit 49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51" name="Connecteur droit 50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52" name="Connecteur droit 51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53" name="Connecteur droit 52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54" name="Connecteur droit 53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55" name="Connecteur droit 54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56" name="Connecteur droit 55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57" name="Connecteur droit 56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58" name="Connecteur droit 57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59" name="Connecteur droit 58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60" name="Connecteur droit 59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61" name="Connecteur droit 60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62" name="Connecteur droit 61"/>
        <xdr:cNvCxnSpPr/>
      </xdr:nvCxnSpPr>
      <xdr:spPr>
        <a:xfrm flipH="1">
          <a:off x="12487303575" y="14160500"/>
          <a:ext cx="31908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48</xdr:row>
      <xdr:rowOff>15875</xdr:rowOff>
    </xdr:from>
    <xdr:to>
      <xdr:col>1</xdr:col>
      <xdr:colOff>0</xdr:colOff>
      <xdr:row>50</xdr:row>
      <xdr:rowOff>0</xdr:rowOff>
    </xdr:to>
    <xdr:cxnSp macro="">
      <xdr:nvCxnSpPr>
        <xdr:cNvPr id="63" name="Connecteur droit 62"/>
        <xdr:cNvCxnSpPr/>
      </xdr:nvCxnSpPr>
      <xdr:spPr>
        <a:xfrm flipH="1">
          <a:off x="12486386000" y="1292225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48</xdr:row>
      <xdr:rowOff>15875</xdr:rowOff>
    </xdr:from>
    <xdr:to>
      <xdr:col>1</xdr:col>
      <xdr:colOff>0</xdr:colOff>
      <xdr:row>50</xdr:row>
      <xdr:rowOff>0</xdr:rowOff>
    </xdr:to>
    <xdr:cxnSp macro="">
      <xdr:nvCxnSpPr>
        <xdr:cNvPr id="64" name="Connecteur droit 63"/>
        <xdr:cNvCxnSpPr/>
      </xdr:nvCxnSpPr>
      <xdr:spPr>
        <a:xfrm flipH="1">
          <a:off x="12486386000" y="1292225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48</xdr:row>
      <xdr:rowOff>15875</xdr:rowOff>
    </xdr:from>
    <xdr:to>
      <xdr:col>1</xdr:col>
      <xdr:colOff>0</xdr:colOff>
      <xdr:row>50</xdr:row>
      <xdr:rowOff>0</xdr:rowOff>
    </xdr:to>
    <xdr:cxnSp macro="">
      <xdr:nvCxnSpPr>
        <xdr:cNvPr id="65" name="Connecteur droit 64"/>
        <xdr:cNvCxnSpPr/>
      </xdr:nvCxnSpPr>
      <xdr:spPr>
        <a:xfrm flipH="1">
          <a:off x="12486386000" y="1292225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48</xdr:row>
      <xdr:rowOff>15875</xdr:rowOff>
    </xdr:from>
    <xdr:to>
      <xdr:col>1</xdr:col>
      <xdr:colOff>0</xdr:colOff>
      <xdr:row>50</xdr:row>
      <xdr:rowOff>0</xdr:rowOff>
    </xdr:to>
    <xdr:cxnSp macro="">
      <xdr:nvCxnSpPr>
        <xdr:cNvPr id="66" name="Connecteur droit 65"/>
        <xdr:cNvCxnSpPr/>
      </xdr:nvCxnSpPr>
      <xdr:spPr>
        <a:xfrm flipH="1">
          <a:off x="12486386000" y="1292225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48</xdr:row>
      <xdr:rowOff>15875</xdr:rowOff>
    </xdr:from>
    <xdr:to>
      <xdr:col>1</xdr:col>
      <xdr:colOff>0</xdr:colOff>
      <xdr:row>50</xdr:row>
      <xdr:rowOff>0</xdr:rowOff>
    </xdr:to>
    <xdr:cxnSp macro="">
      <xdr:nvCxnSpPr>
        <xdr:cNvPr id="67" name="Connecteur droit 66"/>
        <xdr:cNvCxnSpPr/>
      </xdr:nvCxnSpPr>
      <xdr:spPr>
        <a:xfrm flipH="1">
          <a:off x="12486386000" y="1292225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48</xdr:row>
      <xdr:rowOff>15875</xdr:rowOff>
    </xdr:from>
    <xdr:to>
      <xdr:col>1</xdr:col>
      <xdr:colOff>0</xdr:colOff>
      <xdr:row>50</xdr:row>
      <xdr:rowOff>0</xdr:rowOff>
    </xdr:to>
    <xdr:cxnSp macro="">
      <xdr:nvCxnSpPr>
        <xdr:cNvPr id="68" name="Connecteur droit 67"/>
        <xdr:cNvCxnSpPr/>
      </xdr:nvCxnSpPr>
      <xdr:spPr>
        <a:xfrm flipH="1">
          <a:off x="12486386000" y="1292225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48</xdr:row>
      <xdr:rowOff>15875</xdr:rowOff>
    </xdr:from>
    <xdr:to>
      <xdr:col>1</xdr:col>
      <xdr:colOff>0</xdr:colOff>
      <xdr:row>50</xdr:row>
      <xdr:rowOff>0</xdr:rowOff>
    </xdr:to>
    <xdr:cxnSp macro="">
      <xdr:nvCxnSpPr>
        <xdr:cNvPr id="69" name="Connecteur droit 68"/>
        <xdr:cNvCxnSpPr/>
      </xdr:nvCxnSpPr>
      <xdr:spPr>
        <a:xfrm flipH="1">
          <a:off x="12486386000" y="1292225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70" name="Connecteur droit 69"/>
        <xdr:cNvCxnSpPr/>
      </xdr:nvCxnSpPr>
      <xdr:spPr>
        <a:xfrm flipH="1">
          <a:off x="12486370125" y="17081500"/>
          <a:ext cx="31750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71" name="Connecteur droit 70"/>
        <xdr:cNvCxnSpPr/>
      </xdr:nvCxnSpPr>
      <xdr:spPr>
        <a:xfrm flipH="1">
          <a:off x="12486370125" y="17081500"/>
          <a:ext cx="31750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72" name="Connecteur droit 71"/>
        <xdr:cNvCxnSpPr/>
      </xdr:nvCxnSpPr>
      <xdr:spPr>
        <a:xfrm flipH="1">
          <a:off x="12486370125" y="17081500"/>
          <a:ext cx="31750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73" name="Connecteur droit 72"/>
        <xdr:cNvCxnSpPr/>
      </xdr:nvCxnSpPr>
      <xdr:spPr>
        <a:xfrm flipH="1">
          <a:off x="12486370125" y="17081500"/>
          <a:ext cx="31750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74" name="Connecteur droit 73"/>
        <xdr:cNvCxnSpPr/>
      </xdr:nvCxnSpPr>
      <xdr:spPr>
        <a:xfrm flipH="1">
          <a:off x="12486370125" y="17081500"/>
          <a:ext cx="31750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75" name="Connecteur droit 74"/>
        <xdr:cNvCxnSpPr/>
      </xdr:nvCxnSpPr>
      <xdr:spPr>
        <a:xfrm flipH="1">
          <a:off x="12486370125" y="17081500"/>
          <a:ext cx="31750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76" name="Connecteur droit 75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77" name="Connecteur droit 76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78" name="Connecteur droit 77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79" name="Connecteur droit 78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80" name="Connecteur droit 79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81" name="Connecteur droit 80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82" name="Connecteur droit 81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83" name="Connecteur droit 82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84" name="Connecteur droit 83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85" name="Connecteur droit 84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86" name="Connecteur droit 85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87" name="Connecteur droit 86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88" name="Connecteur droit 87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61</xdr:row>
      <xdr:rowOff>15875</xdr:rowOff>
    </xdr:from>
    <xdr:to>
      <xdr:col>1</xdr:col>
      <xdr:colOff>0</xdr:colOff>
      <xdr:row>63</xdr:row>
      <xdr:rowOff>0</xdr:rowOff>
    </xdr:to>
    <xdr:cxnSp macro="">
      <xdr:nvCxnSpPr>
        <xdr:cNvPr id="89" name="Connecteur droit 88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90" name="Connecteur droit 89"/>
        <xdr:cNvCxnSpPr/>
      </xdr:nvCxnSpPr>
      <xdr:spPr>
        <a:xfrm flipH="1">
          <a:off x="12486370125" y="17081500"/>
          <a:ext cx="31750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91" name="Connecteur droit 90"/>
        <xdr:cNvCxnSpPr/>
      </xdr:nvCxnSpPr>
      <xdr:spPr>
        <a:xfrm flipH="1">
          <a:off x="12486370125" y="17081500"/>
          <a:ext cx="31750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92" name="Connecteur droit 91"/>
        <xdr:cNvCxnSpPr/>
      </xdr:nvCxnSpPr>
      <xdr:spPr>
        <a:xfrm flipH="1">
          <a:off x="12486370125" y="17081500"/>
          <a:ext cx="31750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93" name="Connecteur droit 92"/>
        <xdr:cNvCxnSpPr/>
      </xdr:nvCxnSpPr>
      <xdr:spPr>
        <a:xfrm flipH="1">
          <a:off x="12486370125" y="17081500"/>
          <a:ext cx="31750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94" name="Connecteur droit 93"/>
        <xdr:cNvCxnSpPr/>
      </xdr:nvCxnSpPr>
      <xdr:spPr>
        <a:xfrm flipH="1">
          <a:off x="12486370125" y="17081500"/>
          <a:ext cx="31750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95" name="Connecteur droit 94"/>
        <xdr:cNvCxnSpPr/>
      </xdr:nvCxnSpPr>
      <xdr:spPr>
        <a:xfrm flipH="1">
          <a:off x="12486370125" y="17081500"/>
          <a:ext cx="3175001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96" name="Connecteur droit 95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97" name="Connecteur droit 96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98" name="Connecteur droit 97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99" name="Connecteur droit 98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100" name="Connecteur droit 99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101" name="Connecteur droit 100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102" name="Connecteur droit 101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103" name="Connecteur droit 102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104" name="Connecteur droit 103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105" name="Connecteur droit 104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106" name="Connecteur droit 105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107" name="Connecteur droit 106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108" name="Connecteur droit 107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71</xdr:row>
      <xdr:rowOff>15875</xdr:rowOff>
    </xdr:from>
    <xdr:to>
      <xdr:col>1</xdr:col>
      <xdr:colOff>0</xdr:colOff>
      <xdr:row>73</xdr:row>
      <xdr:rowOff>0</xdr:rowOff>
    </xdr:to>
    <xdr:cxnSp macro="">
      <xdr:nvCxnSpPr>
        <xdr:cNvPr id="109" name="Connecteur droit 108"/>
        <xdr:cNvCxnSpPr/>
      </xdr:nvCxnSpPr>
      <xdr:spPr>
        <a:xfrm flipH="1">
          <a:off x="12486386000" y="17081500"/>
          <a:ext cx="315912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rightToLeft="1" tabSelected="1" zoomScale="80" zoomScaleNormal="80" workbookViewId="0">
      <selection activeCell="B96" sqref="B96"/>
    </sheetView>
  </sheetViews>
  <sheetFormatPr baseColWidth="10" defaultRowHeight="15" x14ac:dyDescent="0.25"/>
  <cols>
    <col min="1" max="1" width="48" customWidth="1"/>
    <col min="2" max="2" width="14.28515625" customWidth="1"/>
    <col min="3" max="7" width="11.42578125" customWidth="1"/>
    <col min="8" max="8" width="14.42578125" bestFit="1" customWidth="1"/>
    <col min="9" max="9" width="12.85546875" bestFit="1" customWidth="1"/>
    <col min="10" max="10" width="14.42578125" bestFit="1" customWidth="1"/>
    <col min="11" max="11" width="12.85546875" bestFit="1" customWidth="1"/>
    <col min="12" max="12" width="28.5703125" customWidth="1"/>
  </cols>
  <sheetData>
    <row r="1" spans="1:12" ht="44.2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33" x14ac:dyDescent="0.25">
      <c r="A2" s="2" t="s">
        <v>1</v>
      </c>
      <c r="B2" s="3"/>
      <c r="C2" s="3"/>
      <c r="G2" s="1"/>
      <c r="H2" s="1"/>
      <c r="I2" s="1"/>
      <c r="J2" s="1"/>
      <c r="K2" s="1"/>
    </row>
    <row r="3" spans="1:12" ht="24.75" x14ac:dyDescent="0.25">
      <c r="A3" s="4" t="s">
        <v>2</v>
      </c>
      <c r="B3" s="36" t="s">
        <v>4</v>
      </c>
      <c r="C3" s="37"/>
      <c r="D3" s="36" t="s">
        <v>5</v>
      </c>
      <c r="E3" s="37"/>
      <c r="F3" s="38" t="s">
        <v>49</v>
      </c>
      <c r="G3" s="38"/>
      <c r="H3" s="38" t="s">
        <v>52</v>
      </c>
      <c r="I3" s="38"/>
      <c r="J3" s="38" t="s">
        <v>63</v>
      </c>
      <c r="K3" s="38"/>
    </row>
    <row r="4" spans="1:12" s="7" customFormat="1" ht="27.75" x14ac:dyDescent="0.55000000000000004">
      <c r="A4" s="5" t="s">
        <v>6</v>
      </c>
      <c r="B4" s="40">
        <v>9</v>
      </c>
      <c r="C4" s="41"/>
      <c r="D4" s="40">
        <v>9</v>
      </c>
      <c r="E4" s="41"/>
      <c r="F4" s="40">
        <v>9</v>
      </c>
      <c r="G4" s="41"/>
      <c r="H4" s="40">
        <v>10</v>
      </c>
      <c r="I4" s="41"/>
      <c r="J4" s="40">
        <v>10</v>
      </c>
      <c r="K4" s="41"/>
    </row>
    <row r="5" spans="1:12" s="7" customFormat="1" ht="21.75" x14ac:dyDescent="0.55000000000000004">
      <c r="B5" s="6"/>
      <c r="C5" s="6"/>
      <c r="D5" s="6"/>
      <c r="E5" s="6"/>
      <c r="F5" s="6"/>
      <c r="G5" s="6"/>
      <c r="H5" s="6"/>
      <c r="I5" s="6"/>
      <c r="J5" s="6"/>
      <c r="K5" s="6"/>
    </row>
    <row r="6" spans="1:12" s="12" customFormat="1" ht="33" x14ac:dyDescent="0.55000000000000004">
      <c r="A6" s="8" t="s">
        <v>56</v>
      </c>
      <c r="B6" s="9"/>
      <c r="C6" s="9"/>
      <c r="D6" s="39"/>
      <c r="E6" s="39"/>
      <c r="F6" s="39"/>
      <c r="G6" s="39"/>
      <c r="H6" s="39"/>
      <c r="I6" s="10"/>
      <c r="J6" s="11"/>
      <c r="K6" s="31"/>
    </row>
    <row r="7" spans="1:12" ht="24.75" x14ac:dyDescent="0.25">
      <c r="A7" s="13" t="s">
        <v>7</v>
      </c>
      <c r="B7" s="36" t="s">
        <v>4</v>
      </c>
      <c r="C7" s="37"/>
      <c r="D7" s="36" t="s">
        <v>5</v>
      </c>
      <c r="E7" s="37"/>
      <c r="F7" s="38" t="s">
        <v>49</v>
      </c>
      <c r="G7" s="38"/>
      <c r="H7" s="38" t="s">
        <v>52</v>
      </c>
      <c r="I7" s="38"/>
      <c r="J7" s="38" t="s">
        <v>63</v>
      </c>
      <c r="K7" s="38"/>
    </row>
    <row r="8" spans="1:12" ht="24.75" x14ac:dyDescent="0.25">
      <c r="A8" s="14" t="s">
        <v>8</v>
      </c>
      <c r="B8" s="33" t="s">
        <v>9</v>
      </c>
      <c r="C8" s="33" t="s">
        <v>10</v>
      </c>
      <c r="D8" s="33" t="s">
        <v>9</v>
      </c>
      <c r="E8" s="33" t="s">
        <v>10</v>
      </c>
      <c r="F8" s="33" t="s">
        <v>9</v>
      </c>
      <c r="G8" s="33" t="s">
        <v>10</v>
      </c>
      <c r="H8" s="33" t="s">
        <v>9</v>
      </c>
      <c r="I8" s="33" t="s">
        <v>10</v>
      </c>
      <c r="J8" s="33" t="s">
        <v>9</v>
      </c>
      <c r="K8" s="33" t="s">
        <v>10</v>
      </c>
    </row>
    <row r="9" spans="1:12" s="7" customFormat="1" ht="27.75" x14ac:dyDescent="0.55000000000000004">
      <c r="A9" s="15" t="s">
        <v>53</v>
      </c>
      <c r="B9" s="16"/>
      <c r="C9" s="16"/>
      <c r="D9" s="16"/>
      <c r="E9" s="16"/>
      <c r="F9" s="16"/>
      <c r="G9" s="16"/>
      <c r="H9" s="16">
        <v>83</v>
      </c>
      <c r="I9" s="16">
        <v>32</v>
      </c>
      <c r="J9" s="16">
        <v>155</v>
      </c>
      <c r="K9" s="16">
        <v>77</v>
      </c>
      <c r="L9"/>
    </row>
    <row r="10" spans="1:12" s="7" customFormat="1" ht="27.75" x14ac:dyDescent="0.55000000000000004">
      <c r="A10" s="15" t="s">
        <v>11</v>
      </c>
      <c r="B10" s="16">
        <v>638</v>
      </c>
      <c r="C10" s="16">
        <v>230</v>
      </c>
      <c r="D10" s="16">
        <v>364</v>
      </c>
      <c r="E10" s="16">
        <v>143</v>
      </c>
      <c r="F10" s="16">
        <v>293</v>
      </c>
      <c r="G10" s="16">
        <v>108</v>
      </c>
      <c r="H10" s="16">
        <v>308</v>
      </c>
      <c r="I10" s="16">
        <v>135</v>
      </c>
      <c r="J10" s="16">
        <v>311</v>
      </c>
      <c r="K10" s="16">
        <v>141</v>
      </c>
      <c r="L10"/>
    </row>
    <row r="11" spans="1:12" s="7" customFormat="1" ht="27.75" x14ac:dyDescent="0.55000000000000004">
      <c r="A11" s="15" t="s">
        <v>12</v>
      </c>
      <c r="B11" s="16">
        <v>1211</v>
      </c>
      <c r="C11" s="16">
        <v>810</v>
      </c>
      <c r="D11" s="16">
        <v>1244</v>
      </c>
      <c r="E11" s="16">
        <v>875</v>
      </c>
      <c r="F11" s="16">
        <v>1426</v>
      </c>
      <c r="G11" s="16">
        <v>1020</v>
      </c>
      <c r="H11" s="16">
        <v>1435</v>
      </c>
      <c r="I11" s="16">
        <v>1018</v>
      </c>
      <c r="J11" s="16">
        <v>1308</v>
      </c>
      <c r="K11" s="16">
        <v>942</v>
      </c>
      <c r="L11"/>
    </row>
    <row r="12" spans="1:12" s="7" customFormat="1" ht="27.75" customHeight="1" x14ac:dyDescent="0.55000000000000004">
      <c r="A12" s="17" t="s">
        <v>13</v>
      </c>
      <c r="B12" s="16">
        <v>306</v>
      </c>
      <c r="C12" s="16">
        <v>142</v>
      </c>
      <c r="D12" s="16">
        <v>344</v>
      </c>
      <c r="E12" s="16">
        <v>171</v>
      </c>
      <c r="F12" s="16">
        <v>375</v>
      </c>
      <c r="G12" s="16">
        <v>174</v>
      </c>
      <c r="H12" s="16">
        <v>308</v>
      </c>
      <c r="I12" s="16">
        <v>143</v>
      </c>
      <c r="J12" s="16">
        <v>228</v>
      </c>
      <c r="K12" s="16">
        <v>110</v>
      </c>
      <c r="L12"/>
    </row>
    <row r="13" spans="1:12" s="7" customFormat="1" ht="27.75" customHeight="1" x14ac:dyDescent="0.55000000000000004">
      <c r="A13" s="17" t="s">
        <v>14</v>
      </c>
      <c r="B13" s="16">
        <v>984</v>
      </c>
      <c r="C13" s="16">
        <v>639</v>
      </c>
      <c r="D13" s="16">
        <v>757</v>
      </c>
      <c r="E13" s="16">
        <v>612</v>
      </c>
      <c r="F13" s="16">
        <v>687</v>
      </c>
      <c r="G13" s="16">
        <v>576</v>
      </c>
      <c r="H13" s="16">
        <v>608</v>
      </c>
      <c r="I13" s="16">
        <v>493</v>
      </c>
      <c r="J13" s="16">
        <v>395</v>
      </c>
      <c r="K13" s="16">
        <v>309</v>
      </c>
      <c r="L13"/>
    </row>
    <row r="14" spans="1:12" s="7" customFormat="1" ht="27.75" x14ac:dyDescent="0.55000000000000004">
      <c r="A14" s="15" t="s">
        <v>15</v>
      </c>
      <c r="B14" s="16">
        <v>3158</v>
      </c>
      <c r="C14" s="16">
        <v>2358</v>
      </c>
      <c r="D14" s="16">
        <v>2541</v>
      </c>
      <c r="E14" s="16">
        <v>1901</v>
      </c>
      <c r="F14" s="16">
        <v>2257</v>
      </c>
      <c r="G14" s="16">
        <v>1695</v>
      </c>
      <c r="H14" s="16">
        <v>2138</v>
      </c>
      <c r="I14" s="16">
        <v>1603</v>
      </c>
      <c r="J14" s="16">
        <v>1845</v>
      </c>
      <c r="K14" s="16">
        <v>1390</v>
      </c>
      <c r="L14"/>
    </row>
    <row r="15" spans="1:12" s="7" customFormat="1" ht="27.75" x14ac:dyDescent="0.55000000000000004">
      <c r="A15" s="15" t="s">
        <v>16</v>
      </c>
      <c r="B15" s="16">
        <v>581</v>
      </c>
      <c r="C15" s="16">
        <v>252</v>
      </c>
      <c r="D15" s="16">
        <v>510</v>
      </c>
      <c r="E15" s="16">
        <v>229</v>
      </c>
      <c r="F15" s="16">
        <v>679</v>
      </c>
      <c r="G15" s="16">
        <v>315</v>
      </c>
      <c r="H15" s="16">
        <v>425</v>
      </c>
      <c r="I15" s="16">
        <v>162</v>
      </c>
      <c r="J15" s="16">
        <v>443</v>
      </c>
      <c r="K15" s="16">
        <v>147</v>
      </c>
      <c r="L15"/>
    </row>
    <row r="16" spans="1:12" s="7" customFormat="1" ht="27.75" x14ac:dyDescent="0.55000000000000004">
      <c r="A16" s="15" t="s">
        <v>17</v>
      </c>
      <c r="B16" s="16">
        <v>1435</v>
      </c>
      <c r="C16" s="16">
        <v>576</v>
      </c>
      <c r="D16" s="16">
        <v>1121</v>
      </c>
      <c r="E16" s="16">
        <v>436</v>
      </c>
      <c r="F16" s="16">
        <v>943</v>
      </c>
      <c r="G16" s="16">
        <v>410</v>
      </c>
      <c r="H16" s="16">
        <v>822</v>
      </c>
      <c r="I16" s="16">
        <v>379</v>
      </c>
      <c r="J16" s="16">
        <v>795</v>
      </c>
      <c r="K16" s="16">
        <v>359</v>
      </c>
      <c r="L16"/>
    </row>
    <row r="17" spans="1:12" s="7" customFormat="1" ht="27.75" x14ac:dyDescent="0.55000000000000004">
      <c r="A17" s="15" t="s">
        <v>18</v>
      </c>
      <c r="B17" s="16">
        <v>986</v>
      </c>
      <c r="C17" s="16">
        <v>677</v>
      </c>
      <c r="D17" s="16">
        <v>733</v>
      </c>
      <c r="E17" s="16">
        <v>559</v>
      </c>
      <c r="F17" s="16">
        <v>633</v>
      </c>
      <c r="G17" s="16">
        <v>470</v>
      </c>
      <c r="H17" s="16">
        <v>579</v>
      </c>
      <c r="I17" s="16">
        <v>436</v>
      </c>
      <c r="J17" s="16">
        <v>530</v>
      </c>
      <c r="K17" s="16">
        <v>404</v>
      </c>
      <c r="L17"/>
    </row>
    <row r="18" spans="1:12" s="7" customFormat="1" ht="27.75" x14ac:dyDescent="0.55000000000000004">
      <c r="A18" s="15" t="s">
        <v>19</v>
      </c>
      <c r="B18" s="16">
        <v>2949</v>
      </c>
      <c r="C18" s="16">
        <v>1767</v>
      </c>
      <c r="D18" s="16">
        <v>2873</v>
      </c>
      <c r="E18" s="16">
        <v>1808</v>
      </c>
      <c r="F18" s="16">
        <v>2801</v>
      </c>
      <c r="G18" s="16">
        <v>1762</v>
      </c>
      <c r="H18" s="16">
        <v>2639</v>
      </c>
      <c r="I18" s="16">
        <v>1745</v>
      </c>
      <c r="J18" s="16">
        <v>2406</v>
      </c>
      <c r="K18" s="16">
        <v>1574</v>
      </c>
      <c r="L18"/>
    </row>
    <row r="19" spans="1:12" s="7" customFormat="1" ht="24.75" x14ac:dyDescent="0.55000000000000004">
      <c r="A19" s="15" t="s">
        <v>20</v>
      </c>
      <c r="B19" s="18">
        <f>SUM(B9:B18)</f>
        <v>12248</v>
      </c>
      <c r="C19" s="18">
        <f t="shared" ref="C19:K19" si="0">SUM(C9:C18)</f>
        <v>7451</v>
      </c>
      <c r="D19" s="18">
        <f t="shared" si="0"/>
        <v>10487</v>
      </c>
      <c r="E19" s="18">
        <f t="shared" si="0"/>
        <v>6734</v>
      </c>
      <c r="F19" s="18">
        <f t="shared" si="0"/>
        <v>10094</v>
      </c>
      <c r="G19" s="18">
        <f t="shared" si="0"/>
        <v>6530</v>
      </c>
      <c r="H19" s="18">
        <f t="shared" si="0"/>
        <v>9345</v>
      </c>
      <c r="I19" s="18">
        <f t="shared" si="0"/>
        <v>6146</v>
      </c>
      <c r="J19" s="18">
        <f t="shared" si="0"/>
        <v>8416</v>
      </c>
      <c r="K19" s="18">
        <f t="shared" si="0"/>
        <v>5453</v>
      </c>
      <c r="L19"/>
    </row>
    <row r="20" spans="1:12" s="7" customFormat="1" ht="21.75" x14ac:dyDescent="0.55000000000000004">
      <c r="B20" s="6"/>
      <c r="C20" s="6"/>
      <c r="D20" s="6"/>
      <c r="E20" s="6"/>
      <c r="F20" s="6"/>
      <c r="G20" s="6"/>
      <c r="H20" s="6"/>
      <c r="I20" s="6"/>
      <c r="J20" s="6"/>
      <c r="K20" s="6"/>
      <c r="L20"/>
    </row>
    <row r="21" spans="1:12" s="12" customFormat="1" ht="29.25" x14ac:dyDescent="0.55000000000000004">
      <c r="A21" s="19" t="s">
        <v>57</v>
      </c>
      <c r="B21" s="8"/>
      <c r="C21" s="8"/>
      <c r="D21" s="32"/>
      <c r="E21" s="32"/>
      <c r="F21" s="32"/>
      <c r="G21" s="32"/>
      <c r="H21" s="32"/>
      <c r="I21" s="10"/>
      <c r="J21" s="11"/>
      <c r="K21" s="31"/>
    </row>
    <row r="22" spans="1:12" s="12" customFormat="1" ht="24.75" x14ac:dyDescent="0.55000000000000004">
      <c r="A22" s="13" t="s">
        <v>7</v>
      </c>
      <c r="B22" s="36" t="s">
        <v>4</v>
      </c>
      <c r="C22" s="37"/>
      <c r="D22" s="36" t="s">
        <v>5</v>
      </c>
      <c r="E22" s="37"/>
      <c r="F22" s="38" t="s">
        <v>49</v>
      </c>
      <c r="G22" s="38"/>
      <c r="H22" s="38" t="s">
        <v>52</v>
      </c>
      <c r="I22" s="38"/>
      <c r="J22" s="38" t="s">
        <v>63</v>
      </c>
      <c r="K22" s="38"/>
    </row>
    <row r="23" spans="1:12" s="12" customFormat="1" ht="24.75" x14ac:dyDescent="0.55000000000000004">
      <c r="A23" s="14" t="s">
        <v>21</v>
      </c>
      <c r="B23" s="33" t="s">
        <v>9</v>
      </c>
      <c r="C23" s="33" t="s">
        <v>10</v>
      </c>
      <c r="D23" s="33" t="s">
        <v>9</v>
      </c>
      <c r="E23" s="33" t="s">
        <v>10</v>
      </c>
      <c r="F23" s="33" t="s">
        <v>9</v>
      </c>
      <c r="G23" s="33" t="s">
        <v>10</v>
      </c>
      <c r="H23" s="33" t="s">
        <v>9</v>
      </c>
      <c r="I23" s="33" t="s">
        <v>10</v>
      </c>
      <c r="J23" s="33" t="s">
        <v>9</v>
      </c>
      <c r="K23" s="33" t="s">
        <v>10</v>
      </c>
    </row>
    <row r="24" spans="1:12" s="7" customFormat="1" ht="27.75" x14ac:dyDescent="0.55000000000000004">
      <c r="A24" s="15" t="s">
        <v>22</v>
      </c>
      <c r="B24" s="16">
        <v>4142</v>
      </c>
      <c r="C24" s="16">
        <v>2997</v>
      </c>
      <c r="D24" s="16">
        <v>3298</v>
      </c>
      <c r="E24" s="16">
        <v>2513</v>
      </c>
      <c r="F24" s="16">
        <v>2944</v>
      </c>
      <c r="G24" s="16">
        <v>2271</v>
      </c>
      <c r="H24" s="16">
        <v>2730</v>
      </c>
      <c r="I24" s="16">
        <v>2085</v>
      </c>
      <c r="J24" s="16">
        <v>2118</v>
      </c>
      <c r="K24" s="16">
        <v>1610</v>
      </c>
    </row>
    <row r="25" spans="1:12" s="7" customFormat="1" ht="27.75" x14ac:dyDescent="0.55000000000000004">
      <c r="A25" s="15" t="s">
        <v>23</v>
      </c>
      <c r="B25" s="16">
        <v>386</v>
      </c>
      <c r="C25" s="16">
        <v>263</v>
      </c>
      <c r="D25" s="16">
        <v>532</v>
      </c>
      <c r="E25" s="16">
        <v>393</v>
      </c>
      <c r="F25" s="16">
        <v>728</v>
      </c>
      <c r="G25" s="16">
        <v>535</v>
      </c>
      <c r="H25" s="16">
        <v>799</v>
      </c>
      <c r="I25" s="16">
        <v>575</v>
      </c>
      <c r="J25" s="16">
        <v>808</v>
      </c>
      <c r="K25" s="16">
        <v>593</v>
      </c>
    </row>
    <row r="26" spans="1:12" s="7" customFormat="1" ht="27.75" x14ac:dyDescent="0.55000000000000004">
      <c r="A26" s="15" t="s">
        <v>24</v>
      </c>
      <c r="B26" s="16">
        <v>581</v>
      </c>
      <c r="C26" s="16">
        <v>252</v>
      </c>
      <c r="D26" s="16">
        <v>510</v>
      </c>
      <c r="E26" s="16">
        <v>229</v>
      </c>
      <c r="F26" s="16">
        <v>679</v>
      </c>
      <c r="G26" s="16">
        <v>315</v>
      </c>
      <c r="H26" s="16">
        <v>425</v>
      </c>
      <c r="I26" s="16">
        <v>162</v>
      </c>
      <c r="J26" s="16">
        <v>443</v>
      </c>
      <c r="K26" s="16">
        <v>147</v>
      </c>
    </row>
    <row r="27" spans="1:12" s="7" customFormat="1" ht="27.75" x14ac:dyDescent="0.55000000000000004">
      <c r="A27" s="15" t="s">
        <v>25</v>
      </c>
      <c r="B27" s="16">
        <v>481</v>
      </c>
      <c r="C27" s="16">
        <v>221</v>
      </c>
      <c r="D27" s="16">
        <v>390</v>
      </c>
      <c r="E27" s="16">
        <v>167</v>
      </c>
      <c r="F27" s="16">
        <v>341</v>
      </c>
      <c r="G27" s="16">
        <v>154</v>
      </c>
      <c r="H27" s="16">
        <v>256</v>
      </c>
      <c r="I27" s="16">
        <v>114</v>
      </c>
      <c r="J27" s="16">
        <v>226</v>
      </c>
      <c r="K27" s="16">
        <v>104</v>
      </c>
    </row>
    <row r="28" spans="1:12" s="7" customFormat="1" ht="27.75" x14ac:dyDescent="0.55000000000000004">
      <c r="A28" s="15" t="s">
        <v>54</v>
      </c>
      <c r="B28" s="16"/>
      <c r="C28" s="16"/>
      <c r="D28" s="16"/>
      <c r="E28" s="16"/>
      <c r="F28" s="16"/>
      <c r="G28" s="16"/>
      <c r="H28" s="16">
        <v>11</v>
      </c>
      <c r="I28" s="16">
        <v>3</v>
      </c>
      <c r="J28" s="16">
        <v>18</v>
      </c>
      <c r="K28" s="16">
        <v>7</v>
      </c>
    </row>
    <row r="29" spans="1:12" s="7" customFormat="1" ht="27.75" x14ac:dyDescent="0.55000000000000004">
      <c r="A29" s="15" t="s">
        <v>26</v>
      </c>
      <c r="B29" s="16">
        <v>491</v>
      </c>
      <c r="C29" s="16">
        <v>353</v>
      </c>
      <c r="D29" s="16">
        <v>421</v>
      </c>
      <c r="E29" s="16">
        <v>290</v>
      </c>
      <c r="F29" s="16">
        <v>436</v>
      </c>
      <c r="G29" s="16">
        <v>324</v>
      </c>
      <c r="H29" s="16">
        <v>436</v>
      </c>
      <c r="I29" s="16">
        <v>316</v>
      </c>
      <c r="J29" s="16">
        <v>451</v>
      </c>
      <c r="K29" s="16">
        <v>333</v>
      </c>
    </row>
    <row r="30" spans="1:12" s="7" customFormat="1" ht="27.75" x14ac:dyDescent="0.55000000000000004">
      <c r="A30" s="15" t="s">
        <v>27</v>
      </c>
      <c r="B30" s="16">
        <v>1730</v>
      </c>
      <c r="C30" s="16">
        <v>963</v>
      </c>
      <c r="D30" s="16">
        <v>1505</v>
      </c>
      <c r="E30" s="16">
        <v>880</v>
      </c>
      <c r="F30" s="16">
        <v>1239</v>
      </c>
      <c r="G30" s="16">
        <v>713</v>
      </c>
      <c r="H30" s="16">
        <v>1045</v>
      </c>
      <c r="I30" s="16">
        <v>647</v>
      </c>
      <c r="J30" s="16">
        <v>865</v>
      </c>
      <c r="K30" s="16">
        <v>516</v>
      </c>
    </row>
    <row r="31" spans="1:12" s="7" customFormat="1" ht="27.75" x14ac:dyDescent="0.55000000000000004">
      <c r="A31" s="15" t="s">
        <v>28</v>
      </c>
      <c r="B31" s="16">
        <v>587</v>
      </c>
      <c r="C31" s="16">
        <v>500</v>
      </c>
      <c r="D31" s="16">
        <v>586</v>
      </c>
      <c r="E31" s="16">
        <v>518</v>
      </c>
      <c r="F31" s="16">
        <v>637</v>
      </c>
      <c r="G31" s="16">
        <v>558</v>
      </c>
      <c r="H31" s="16">
        <v>644</v>
      </c>
      <c r="I31" s="16">
        <v>575</v>
      </c>
      <c r="J31" s="16">
        <v>647</v>
      </c>
      <c r="K31" s="16">
        <v>576</v>
      </c>
    </row>
    <row r="32" spans="1:12" s="7" customFormat="1" ht="27.75" x14ac:dyDescent="0.55000000000000004">
      <c r="A32" s="15" t="s">
        <v>29</v>
      </c>
      <c r="B32" s="16">
        <v>983</v>
      </c>
      <c r="C32" s="16">
        <v>617</v>
      </c>
      <c r="D32" s="16">
        <v>957</v>
      </c>
      <c r="E32" s="16">
        <v>646</v>
      </c>
      <c r="F32" s="16">
        <v>977</v>
      </c>
      <c r="G32" s="16">
        <v>679</v>
      </c>
      <c r="H32" s="16">
        <v>940</v>
      </c>
      <c r="I32" s="16">
        <v>661</v>
      </c>
      <c r="J32" s="16">
        <v>792</v>
      </c>
      <c r="K32" s="16">
        <v>533</v>
      </c>
    </row>
    <row r="33" spans="1:12" s="7" customFormat="1" ht="27.75" x14ac:dyDescent="0.55000000000000004">
      <c r="A33" s="15" t="s">
        <v>30</v>
      </c>
      <c r="B33" s="16">
        <v>986</v>
      </c>
      <c r="C33" s="16">
        <v>677</v>
      </c>
      <c r="D33" s="16">
        <v>733</v>
      </c>
      <c r="E33" s="16">
        <v>559</v>
      </c>
      <c r="F33" s="16">
        <v>633</v>
      </c>
      <c r="G33" s="16">
        <v>470</v>
      </c>
      <c r="H33" s="16">
        <v>579</v>
      </c>
      <c r="I33" s="16">
        <v>436</v>
      </c>
      <c r="J33" s="16">
        <v>530</v>
      </c>
      <c r="K33" s="16">
        <v>404</v>
      </c>
    </row>
    <row r="34" spans="1:12" s="7" customFormat="1" ht="27.75" x14ac:dyDescent="0.55000000000000004">
      <c r="A34" s="15" t="s">
        <v>31</v>
      </c>
      <c r="B34" s="16">
        <v>1881</v>
      </c>
      <c r="C34" s="16">
        <v>608</v>
      </c>
      <c r="D34" s="16">
        <v>1555</v>
      </c>
      <c r="E34" s="16">
        <v>539</v>
      </c>
      <c r="F34" s="16">
        <v>1480</v>
      </c>
      <c r="G34" s="16">
        <v>511</v>
      </c>
      <c r="H34" s="16">
        <v>1480</v>
      </c>
      <c r="I34" s="16">
        <v>572</v>
      </c>
      <c r="J34" s="16">
        <v>1518</v>
      </c>
      <c r="K34" s="16">
        <v>630</v>
      </c>
    </row>
    <row r="35" spans="1:12" s="7" customFormat="1" ht="24.75" x14ac:dyDescent="0.55000000000000004">
      <c r="A35" s="15" t="s">
        <v>20</v>
      </c>
      <c r="B35" s="18">
        <f>SUM(B24:B34)</f>
        <v>12248</v>
      </c>
      <c r="C35" s="18">
        <f t="shared" ref="C35:K35" si="1">SUM(C24:C34)</f>
        <v>7451</v>
      </c>
      <c r="D35" s="18">
        <f t="shared" si="1"/>
        <v>10487</v>
      </c>
      <c r="E35" s="18">
        <f t="shared" si="1"/>
        <v>6734</v>
      </c>
      <c r="F35" s="18">
        <f t="shared" si="1"/>
        <v>10094</v>
      </c>
      <c r="G35" s="18">
        <f t="shared" si="1"/>
        <v>6530</v>
      </c>
      <c r="H35" s="18">
        <f t="shared" si="1"/>
        <v>9345</v>
      </c>
      <c r="I35" s="18">
        <f t="shared" si="1"/>
        <v>6146</v>
      </c>
      <c r="J35" s="18">
        <f t="shared" si="1"/>
        <v>8416</v>
      </c>
      <c r="K35" s="18">
        <f t="shared" si="1"/>
        <v>5453</v>
      </c>
    </row>
    <row r="36" spans="1:12" s="7" customFormat="1" ht="21.75" x14ac:dyDescent="0.55000000000000004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2" s="12" customFormat="1" ht="33" x14ac:dyDescent="0.55000000000000004">
      <c r="A37" s="9" t="s">
        <v>58</v>
      </c>
      <c r="B37" s="9"/>
      <c r="C37" s="9"/>
      <c r="D37" s="39"/>
      <c r="E37" s="39"/>
      <c r="F37" s="39"/>
      <c r="G37" s="20"/>
      <c r="H37" s="20"/>
      <c r="I37" s="20"/>
      <c r="J37" s="20"/>
      <c r="K37" s="20"/>
    </row>
    <row r="38" spans="1:12" s="12" customFormat="1" ht="24.75" x14ac:dyDescent="0.55000000000000004">
      <c r="A38" s="13" t="s">
        <v>7</v>
      </c>
      <c r="B38" s="36" t="s">
        <v>4</v>
      </c>
      <c r="C38" s="37"/>
      <c r="D38" s="36" t="s">
        <v>5</v>
      </c>
      <c r="E38" s="37"/>
      <c r="F38" s="38" t="s">
        <v>49</v>
      </c>
      <c r="G38" s="38"/>
      <c r="H38" s="38" t="s">
        <v>52</v>
      </c>
      <c r="I38" s="38"/>
      <c r="J38" s="38" t="s">
        <v>63</v>
      </c>
      <c r="K38" s="38"/>
    </row>
    <row r="39" spans="1:12" s="12" customFormat="1" ht="24.75" x14ac:dyDescent="0.55000000000000004">
      <c r="A39" s="14" t="s">
        <v>32</v>
      </c>
      <c r="B39" s="33" t="s">
        <v>9</v>
      </c>
      <c r="C39" s="33" t="s">
        <v>10</v>
      </c>
      <c r="D39" s="33" t="s">
        <v>9</v>
      </c>
      <c r="E39" s="33" t="s">
        <v>10</v>
      </c>
      <c r="F39" s="33" t="s">
        <v>9</v>
      </c>
      <c r="G39" s="33" t="s">
        <v>10</v>
      </c>
      <c r="H39" s="33" t="s">
        <v>9</v>
      </c>
      <c r="I39" s="33" t="s">
        <v>10</v>
      </c>
      <c r="J39" s="33" t="s">
        <v>9</v>
      </c>
      <c r="K39" s="33" t="s">
        <v>10</v>
      </c>
    </row>
    <row r="40" spans="1:12" s="7" customFormat="1" ht="27.75" x14ac:dyDescent="0.55000000000000004">
      <c r="A40" s="21" t="s">
        <v>33</v>
      </c>
      <c r="B40" s="16">
        <v>4743</v>
      </c>
      <c r="C40" s="16">
        <v>3003</v>
      </c>
      <c r="D40" s="16">
        <v>4412</v>
      </c>
      <c r="E40" s="16">
        <v>2901</v>
      </c>
      <c r="F40" s="16">
        <v>4669</v>
      </c>
      <c r="G40" s="16">
        <v>3106</v>
      </c>
      <c r="H40" s="16">
        <v>4403</v>
      </c>
      <c r="I40" s="16">
        <v>2971</v>
      </c>
      <c r="J40" s="16">
        <v>4123</v>
      </c>
      <c r="K40" s="16">
        <v>2709</v>
      </c>
    </row>
    <row r="41" spans="1:12" s="7" customFormat="1" ht="27.75" x14ac:dyDescent="0.55000000000000004">
      <c r="A41" s="21" t="s">
        <v>34</v>
      </c>
      <c r="B41" s="16">
        <v>6439</v>
      </c>
      <c r="C41" s="16">
        <v>3966</v>
      </c>
      <c r="D41" s="16">
        <v>5050</v>
      </c>
      <c r="E41" s="16">
        <v>3278</v>
      </c>
      <c r="F41" s="16">
        <v>4284</v>
      </c>
      <c r="G41" s="16">
        <v>2757</v>
      </c>
      <c r="H41" s="16">
        <v>3639</v>
      </c>
      <c r="I41" s="16">
        <v>2390</v>
      </c>
      <c r="J41" s="16">
        <v>2925</v>
      </c>
      <c r="K41" s="16">
        <v>1922</v>
      </c>
    </row>
    <row r="42" spans="1:12" s="7" customFormat="1" ht="27.75" x14ac:dyDescent="0.55000000000000004">
      <c r="A42" s="21" t="s">
        <v>35</v>
      </c>
      <c r="B42" s="22">
        <v>638</v>
      </c>
      <c r="C42" s="22">
        <v>230</v>
      </c>
      <c r="D42" s="22">
        <v>364</v>
      </c>
      <c r="E42" s="22">
        <v>143</v>
      </c>
      <c r="F42" s="16">
        <v>293</v>
      </c>
      <c r="G42" s="16">
        <v>108</v>
      </c>
      <c r="H42" s="16">
        <v>308</v>
      </c>
      <c r="I42" s="16">
        <v>135</v>
      </c>
      <c r="J42" s="16">
        <v>311</v>
      </c>
      <c r="K42" s="16">
        <v>141</v>
      </c>
    </row>
    <row r="43" spans="1:12" s="7" customFormat="1" ht="27.75" x14ac:dyDescent="0.55000000000000004">
      <c r="A43" s="21" t="s">
        <v>55</v>
      </c>
      <c r="B43" s="16"/>
      <c r="C43" s="16"/>
      <c r="D43" s="16"/>
      <c r="E43" s="16"/>
      <c r="F43" s="16"/>
      <c r="G43" s="16"/>
      <c r="H43" s="16">
        <v>83</v>
      </c>
      <c r="I43" s="16">
        <v>32</v>
      </c>
      <c r="J43" s="16">
        <v>155</v>
      </c>
      <c r="K43" s="16">
        <v>77</v>
      </c>
    </row>
    <row r="44" spans="1:12" s="7" customFormat="1" ht="27.75" x14ac:dyDescent="0.55000000000000004">
      <c r="A44" s="21" t="s">
        <v>37</v>
      </c>
      <c r="B44" s="22">
        <v>187</v>
      </c>
      <c r="C44" s="22">
        <v>115</v>
      </c>
      <c r="D44" s="22">
        <v>262</v>
      </c>
      <c r="E44" s="22">
        <v>152</v>
      </c>
      <c r="F44" s="16">
        <v>380</v>
      </c>
      <c r="G44" s="16">
        <v>254</v>
      </c>
      <c r="H44" s="16">
        <v>493</v>
      </c>
      <c r="I44" s="16">
        <v>347</v>
      </c>
      <c r="J44" s="16">
        <v>513</v>
      </c>
      <c r="K44" s="16">
        <v>352</v>
      </c>
    </row>
    <row r="45" spans="1:12" s="30" customFormat="1" ht="27.75" x14ac:dyDescent="0.55000000000000004">
      <c r="A45" s="21" t="s">
        <v>38</v>
      </c>
      <c r="B45" s="22">
        <v>241</v>
      </c>
      <c r="C45" s="22">
        <v>137</v>
      </c>
      <c r="D45" s="22">
        <v>399</v>
      </c>
      <c r="E45" s="22">
        <v>260</v>
      </c>
      <c r="F45" s="22">
        <v>468</v>
      </c>
      <c r="G45" s="22">
        <v>305</v>
      </c>
      <c r="H45" s="16">
        <v>419</v>
      </c>
      <c r="I45" s="16">
        <v>271</v>
      </c>
      <c r="J45" s="16">
        <v>389</v>
      </c>
      <c r="K45" s="16">
        <v>252</v>
      </c>
      <c r="L45" s="7"/>
    </row>
    <row r="46" spans="1:12" s="7" customFormat="1" ht="24.75" x14ac:dyDescent="0.55000000000000004">
      <c r="A46" s="21" t="s">
        <v>20</v>
      </c>
      <c r="B46" s="18">
        <f>SUM(B40:B45)</f>
        <v>12248</v>
      </c>
      <c r="C46" s="18">
        <f t="shared" ref="C46:K46" si="2">SUM(C40:C45)</f>
        <v>7451</v>
      </c>
      <c r="D46" s="18">
        <f t="shared" si="2"/>
        <v>10487</v>
      </c>
      <c r="E46" s="18">
        <f t="shared" si="2"/>
        <v>6734</v>
      </c>
      <c r="F46" s="18">
        <f t="shared" si="2"/>
        <v>10094</v>
      </c>
      <c r="G46" s="18">
        <f t="shared" si="2"/>
        <v>6530</v>
      </c>
      <c r="H46" s="18">
        <f t="shared" si="2"/>
        <v>9345</v>
      </c>
      <c r="I46" s="18">
        <f t="shared" si="2"/>
        <v>6146</v>
      </c>
      <c r="J46" s="18">
        <f t="shared" si="2"/>
        <v>8416</v>
      </c>
      <c r="K46" s="18">
        <f t="shared" si="2"/>
        <v>5453</v>
      </c>
    </row>
    <row r="47" spans="1:12" s="7" customFormat="1" ht="27.75" x14ac:dyDescent="0.55000000000000004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2" s="12" customFormat="1" ht="33" x14ac:dyDescent="0.55000000000000004">
      <c r="A48" s="25" t="s">
        <v>59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s="12" customFormat="1" ht="24.75" x14ac:dyDescent="0.55000000000000004">
      <c r="A49" s="13" t="s">
        <v>7</v>
      </c>
      <c r="B49" s="36" t="s">
        <v>3</v>
      </c>
      <c r="C49" s="37"/>
      <c r="D49" s="36" t="s">
        <v>4</v>
      </c>
      <c r="E49" s="37"/>
      <c r="F49" s="38" t="s">
        <v>5</v>
      </c>
      <c r="G49" s="38"/>
      <c r="H49" s="38" t="s">
        <v>49</v>
      </c>
      <c r="I49" s="38"/>
      <c r="J49" s="36" t="s">
        <v>52</v>
      </c>
      <c r="K49" s="37"/>
    </row>
    <row r="50" spans="1:11" s="12" customFormat="1" ht="24.75" x14ac:dyDescent="0.55000000000000004">
      <c r="A50" s="14" t="s">
        <v>8</v>
      </c>
      <c r="B50" s="33" t="s">
        <v>39</v>
      </c>
      <c r="C50" s="33" t="s">
        <v>10</v>
      </c>
      <c r="D50" s="33" t="s">
        <v>39</v>
      </c>
      <c r="E50" s="33" t="s">
        <v>10</v>
      </c>
      <c r="F50" s="33" t="s">
        <v>39</v>
      </c>
      <c r="G50" s="33" t="s">
        <v>10</v>
      </c>
      <c r="H50" s="33" t="s">
        <v>39</v>
      </c>
      <c r="I50" s="33" t="s">
        <v>10</v>
      </c>
      <c r="J50" s="33" t="s">
        <v>39</v>
      </c>
      <c r="K50" s="33" t="s">
        <v>10</v>
      </c>
    </row>
    <row r="51" spans="1:11" s="7" customFormat="1" ht="27.75" x14ac:dyDescent="0.55000000000000004">
      <c r="A51" s="15" t="s">
        <v>12</v>
      </c>
      <c r="B51" s="16">
        <v>458</v>
      </c>
      <c r="C51" s="16">
        <v>307</v>
      </c>
      <c r="D51" s="16">
        <v>313</v>
      </c>
      <c r="E51" s="16">
        <v>223</v>
      </c>
      <c r="F51" s="16">
        <v>329</v>
      </c>
      <c r="G51" s="16">
        <v>243</v>
      </c>
      <c r="H51" s="16">
        <v>295</v>
      </c>
      <c r="I51" s="16">
        <v>243</v>
      </c>
      <c r="J51" s="16">
        <v>257</v>
      </c>
      <c r="K51" s="16">
        <v>196</v>
      </c>
    </row>
    <row r="52" spans="1:11" s="7" customFormat="1" ht="27.75" x14ac:dyDescent="0.55000000000000004">
      <c r="A52" s="15" t="s">
        <v>13</v>
      </c>
      <c r="B52" s="16">
        <v>129</v>
      </c>
      <c r="C52" s="16">
        <v>74</v>
      </c>
      <c r="D52" s="16">
        <v>57</v>
      </c>
      <c r="E52" s="16">
        <v>33</v>
      </c>
      <c r="F52" s="16">
        <v>56</v>
      </c>
      <c r="G52" s="16">
        <v>41</v>
      </c>
      <c r="H52" s="16">
        <v>111</v>
      </c>
      <c r="I52" s="16">
        <v>67</v>
      </c>
      <c r="J52" s="16">
        <v>73</v>
      </c>
      <c r="K52" s="16">
        <v>40</v>
      </c>
    </row>
    <row r="53" spans="1:11" s="7" customFormat="1" ht="27.75" x14ac:dyDescent="0.55000000000000004">
      <c r="A53" s="15" t="s">
        <v>14</v>
      </c>
      <c r="B53" s="16">
        <v>253</v>
      </c>
      <c r="C53" s="16">
        <v>206</v>
      </c>
      <c r="D53" s="16">
        <v>123</v>
      </c>
      <c r="E53" s="16">
        <v>115</v>
      </c>
      <c r="F53" s="16">
        <v>195</v>
      </c>
      <c r="G53" s="16">
        <v>165</v>
      </c>
      <c r="H53" s="16">
        <v>179</v>
      </c>
      <c r="I53" s="16">
        <v>155</v>
      </c>
      <c r="J53" s="16">
        <v>177</v>
      </c>
      <c r="K53" s="16">
        <v>153</v>
      </c>
    </row>
    <row r="54" spans="1:11" s="7" customFormat="1" ht="27.75" x14ac:dyDescent="0.55000000000000004">
      <c r="A54" s="15" t="s">
        <v>15</v>
      </c>
      <c r="B54" s="16">
        <v>983</v>
      </c>
      <c r="C54" s="16">
        <v>748</v>
      </c>
      <c r="D54" s="16">
        <v>831</v>
      </c>
      <c r="E54" s="16">
        <v>664</v>
      </c>
      <c r="F54" s="16">
        <v>360</v>
      </c>
      <c r="G54" s="16">
        <v>291</v>
      </c>
      <c r="H54" s="16">
        <v>435</v>
      </c>
      <c r="I54" s="16">
        <v>362</v>
      </c>
      <c r="J54" s="16">
        <v>414</v>
      </c>
      <c r="K54" s="16">
        <v>324</v>
      </c>
    </row>
    <row r="55" spans="1:11" s="7" customFormat="1" ht="27.75" x14ac:dyDescent="0.55000000000000004">
      <c r="A55" s="15" t="s">
        <v>16</v>
      </c>
      <c r="B55" s="16">
        <v>145</v>
      </c>
      <c r="C55" s="16">
        <v>69</v>
      </c>
      <c r="D55" s="16">
        <v>172</v>
      </c>
      <c r="E55" s="16">
        <v>78</v>
      </c>
      <c r="F55" s="16">
        <v>122</v>
      </c>
      <c r="G55" s="16">
        <v>51</v>
      </c>
      <c r="H55" s="16">
        <v>139</v>
      </c>
      <c r="I55" s="16">
        <v>75</v>
      </c>
      <c r="J55" s="16">
        <v>85</v>
      </c>
      <c r="K55" s="16">
        <v>36</v>
      </c>
    </row>
    <row r="56" spans="1:11" s="7" customFormat="1" ht="27.75" x14ac:dyDescent="0.55000000000000004">
      <c r="A56" s="15" t="s">
        <v>17</v>
      </c>
      <c r="B56" s="16">
        <v>466</v>
      </c>
      <c r="C56" s="16">
        <v>198</v>
      </c>
      <c r="D56" s="16">
        <v>432</v>
      </c>
      <c r="E56" s="16">
        <v>210</v>
      </c>
      <c r="F56" s="16">
        <v>352</v>
      </c>
      <c r="G56" s="16">
        <v>144</v>
      </c>
      <c r="H56" s="16">
        <v>301</v>
      </c>
      <c r="I56" s="16">
        <v>149</v>
      </c>
      <c r="J56" s="16">
        <v>197</v>
      </c>
      <c r="K56" s="16">
        <v>89</v>
      </c>
    </row>
    <row r="57" spans="1:11" s="7" customFormat="1" ht="27.75" x14ac:dyDescent="0.55000000000000004">
      <c r="A57" s="15" t="s">
        <v>18</v>
      </c>
      <c r="B57" s="16">
        <v>288</v>
      </c>
      <c r="C57" s="16">
        <v>216</v>
      </c>
      <c r="D57" s="16">
        <v>294</v>
      </c>
      <c r="E57" s="16">
        <v>224</v>
      </c>
      <c r="F57" s="16">
        <v>292</v>
      </c>
      <c r="G57" s="16">
        <v>242</v>
      </c>
      <c r="H57" s="16">
        <v>197</v>
      </c>
      <c r="I57" s="16">
        <v>155</v>
      </c>
      <c r="J57" s="16">
        <v>153</v>
      </c>
      <c r="K57" s="16">
        <v>128</v>
      </c>
    </row>
    <row r="58" spans="1:11" s="7" customFormat="1" ht="27.75" x14ac:dyDescent="0.55000000000000004">
      <c r="A58" s="15" t="s">
        <v>19</v>
      </c>
      <c r="B58" s="16">
        <v>956</v>
      </c>
      <c r="C58" s="16">
        <v>528</v>
      </c>
      <c r="D58" s="16">
        <v>817</v>
      </c>
      <c r="E58" s="16">
        <v>493</v>
      </c>
      <c r="F58" s="16">
        <v>655</v>
      </c>
      <c r="G58" s="16">
        <v>462</v>
      </c>
      <c r="H58" s="16">
        <v>685</v>
      </c>
      <c r="I58" s="16">
        <v>458</v>
      </c>
      <c r="J58" s="16">
        <v>634</v>
      </c>
      <c r="K58" s="16">
        <v>456</v>
      </c>
    </row>
    <row r="59" spans="1:11" s="7" customFormat="1" ht="24.75" x14ac:dyDescent="0.55000000000000004">
      <c r="A59" s="15" t="s">
        <v>20</v>
      </c>
      <c r="B59" s="18">
        <f>SUM(B51:B58)</f>
        <v>3678</v>
      </c>
      <c r="C59" s="18">
        <f t="shared" ref="C59:K59" si="3">SUM(C51:C58)</f>
        <v>2346</v>
      </c>
      <c r="D59" s="18">
        <f t="shared" si="3"/>
        <v>3039</v>
      </c>
      <c r="E59" s="18">
        <f t="shared" si="3"/>
        <v>2040</v>
      </c>
      <c r="F59" s="18">
        <f t="shared" si="3"/>
        <v>2361</v>
      </c>
      <c r="G59" s="18">
        <f t="shared" si="3"/>
        <v>1639</v>
      </c>
      <c r="H59" s="18">
        <f t="shared" si="3"/>
        <v>2342</v>
      </c>
      <c r="I59" s="18">
        <f t="shared" si="3"/>
        <v>1664</v>
      </c>
      <c r="J59" s="18">
        <f t="shared" si="3"/>
        <v>1990</v>
      </c>
      <c r="K59" s="18">
        <f t="shared" si="3"/>
        <v>1422</v>
      </c>
    </row>
    <row r="60" spans="1:11" s="7" customFormat="1" ht="21.75" x14ac:dyDescent="0.55000000000000004"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s="12" customFormat="1" ht="33" x14ac:dyDescent="0.55000000000000004">
      <c r="A61" s="25" t="s">
        <v>62</v>
      </c>
      <c r="B61" s="26"/>
      <c r="C61" s="26"/>
      <c r="D61" s="26"/>
      <c r="E61" s="26"/>
      <c r="F61" s="27"/>
      <c r="G61" s="27"/>
      <c r="H61" s="27"/>
      <c r="I61" s="27"/>
      <c r="J61" s="27"/>
      <c r="K61" s="27"/>
    </row>
    <row r="62" spans="1:11" s="12" customFormat="1" ht="24.75" x14ac:dyDescent="0.55000000000000004">
      <c r="A62" s="13" t="s">
        <v>7</v>
      </c>
      <c r="B62" s="36" t="s">
        <v>3</v>
      </c>
      <c r="C62" s="37"/>
      <c r="D62" s="36" t="s">
        <v>4</v>
      </c>
      <c r="E62" s="37"/>
      <c r="F62" s="38" t="s">
        <v>5</v>
      </c>
      <c r="G62" s="38"/>
      <c r="H62" s="38" t="s">
        <v>49</v>
      </c>
      <c r="I62" s="38"/>
      <c r="J62" s="36" t="s">
        <v>52</v>
      </c>
      <c r="K62" s="37"/>
    </row>
    <row r="63" spans="1:11" s="12" customFormat="1" ht="24.75" x14ac:dyDescent="0.55000000000000004">
      <c r="A63" s="14" t="s">
        <v>32</v>
      </c>
      <c r="B63" s="33" t="s">
        <v>39</v>
      </c>
      <c r="C63" s="33" t="s">
        <v>10</v>
      </c>
      <c r="D63" s="33" t="s">
        <v>39</v>
      </c>
      <c r="E63" s="33" t="s">
        <v>10</v>
      </c>
      <c r="F63" s="33" t="s">
        <v>39</v>
      </c>
      <c r="G63" s="33" t="s">
        <v>10</v>
      </c>
      <c r="H63" s="33" t="s">
        <v>39</v>
      </c>
      <c r="I63" s="33" t="s">
        <v>10</v>
      </c>
      <c r="J63" s="33" t="s">
        <v>39</v>
      </c>
      <c r="K63" s="33" t="s">
        <v>10</v>
      </c>
    </row>
    <row r="64" spans="1:11" s="7" customFormat="1" ht="27.75" x14ac:dyDescent="0.55000000000000004">
      <c r="A64" s="5" t="s">
        <v>33</v>
      </c>
      <c r="B64" s="16">
        <v>1365</v>
      </c>
      <c r="C64" s="16">
        <v>893</v>
      </c>
      <c r="D64" s="16">
        <v>1192</v>
      </c>
      <c r="E64" s="16">
        <v>794</v>
      </c>
      <c r="F64" s="16">
        <v>873</v>
      </c>
      <c r="G64" s="16">
        <v>615</v>
      </c>
      <c r="H64" s="16">
        <v>936</v>
      </c>
      <c r="I64" s="16">
        <v>696</v>
      </c>
      <c r="J64" s="16">
        <v>848</v>
      </c>
      <c r="K64" s="16">
        <v>642</v>
      </c>
    </row>
    <row r="65" spans="1:12" s="7" customFormat="1" ht="27.75" x14ac:dyDescent="0.55000000000000004">
      <c r="A65" s="5" t="s">
        <v>34</v>
      </c>
      <c r="B65" s="16">
        <v>1865</v>
      </c>
      <c r="C65" s="16">
        <v>1181</v>
      </c>
      <c r="D65" s="16">
        <v>1718</v>
      </c>
      <c r="E65" s="16">
        <v>1164</v>
      </c>
      <c r="F65" s="16">
        <v>1341</v>
      </c>
      <c r="G65" s="16">
        <v>934</v>
      </c>
      <c r="H65" s="16">
        <v>1188</v>
      </c>
      <c r="I65" s="16">
        <v>813</v>
      </c>
      <c r="J65" s="16">
        <v>897</v>
      </c>
      <c r="K65" s="16">
        <v>620</v>
      </c>
    </row>
    <row r="66" spans="1:12" s="7" customFormat="1" ht="27.75" x14ac:dyDescent="0.55000000000000004">
      <c r="A66" s="5" t="s">
        <v>36</v>
      </c>
      <c r="B66" s="22">
        <v>224</v>
      </c>
      <c r="C66" s="22">
        <v>132</v>
      </c>
      <c r="D66" s="22"/>
      <c r="E66" s="22"/>
      <c r="F66" s="22"/>
      <c r="G66" s="22"/>
      <c r="H66" s="16"/>
      <c r="I66" s="16"/>
      <c r="J66" s="16"/>
      <c r="K66" s="16"/>
    </row>
    <row r="67" spans="1:12" s="7" customFormat="1" ht="27.75" x14ac:dyDescent="0.55000000000000004">
      <c r="A67" s="5" t="s">
        <v>37</v>
      </c>
      <c r="B67" s="16">
        <v>33</v>
      </c>
      <c r="C67" s="16">
        <v>21</v>
      </c>
      <c r="D67" s="22">
        <v>50</v>
      </c>
      <c r="E67" s="22">
        <v>37</v>
      </c>
      <c r="F67" s="22">
        <v>15</v>
      </c>
      <c r="G67" s="22">
        <v>9</v>
      </c>
      <c r="H67" s="16">
        <v>39</v>
      </c>
      <c r="I67" s="16">
        <v>29</v>
      </c>
      <c r="J67" s="16">
        <v>101</v>
      </c>
      <c r="K67" s="16">
        <v>70</v>
      </c>
    </row>
    <row r="68" spans="1:12" s="7" customFormat="1" ht="27.75" x14ac:dyDescent="0.55000000000000004">
      <c r="A68" s="5" t="s">
        <v>38</v>
      </c>
      <c r="B68" s="16">
        <v>191</v>
      </c>
      <c r="C68" s="16">
        <v>119</v>
      </c>
      <c r="D68" s="16">
        <v>79</v>
      </c>
      <c r="E68" s="16">
        <v>45</v>
      </c>
      <c r="F68" s="16">
        <v>132</v>
      </c>
      <c r="G68" s="16">
        <v>81</v>
      </c>
      <c r="H68" s="16">
        <v>179</v>
      </c>
      <c r="I68" s="16">
        <v>126</v>
      </c>
      <c r="J68" s="16">
        <v>144</v>
      </c>
      <c r="K68" s="16">
        <v>90</v>
      </c>
    </row>
    <row r="69" spans="1:12" s="7" customFormat="1" ht="24.75" x14ac:dyDescent="0.55000000000000004">
      <c r="A69" s="5" t="s">
        <v>20</v>
      </c>
      <c r="B69" s="18">
        <f>SUM(B64:B68)</f>
        <v>3678</v>
      </c>
      <c r="C69" s="18">
        <f t="shared" ref="C69:K69" si="4">SUM(C64:C68)</f>
        <v>2346</v>
      </c>
      <c r="D69" s="18">
        <f t="shared" si="4"/>
        <v>3039</v>
      </c>
      <c r="E69" s="18">
        <f t="shared" si="4"/>
        <v>2040</v>
      </c>
      <c r="F69" s="18">
        <f t="shared" si="4"/>
        <v>2361</v>
      </c>
      <c r="G69" s="18">
        <f t="shared" si="4"/>
        <v>1639</v>
      </c>
      <c r="H69" s="18">
        <f t="shared" si="4"/>
        <v>2342</v>
      </c>
      <c r="I69" s="18">
        <f t="shared" si="4"/>
        <v>1664</v>
      </c>
      <c r="J69" s="18">
        <f t="shared" si="4"/>
        <v>1990</v>
      </c>
      <c r="K69" s="18">
        <f t="shared" si="4"/>
        <v>1422</v>
      </c>
    </row>
    <row r="70" spans="1:12" s="7" customFormat="1" ht="21.75" x14ac:dyDescent="0.55000000000000004"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2" s="12" customFormat="1" ht="33" x14ac:dyDescent="0.55000000000000004">
      <c r="A71" s="25" t="s">
        <v>61</v>
      </c>
      <c r="B71" s="26"/>
      <c r="C71" s="26"/>
      <c r="D71" s="26"/>
      <c r="E71" s="26"/>
      <c r="F71" s="27"/>
      <c r="G71" s="27"/>
      <c r="H71" s="27"/>
      <c r="I71" s="27"/>
      <c r="J71" s="27"/>
      <c r="K71" s="27"/>
    </row>
    <row r="72" spans="1:12" s="12" customFormat="1" ht="24.75" x14ac:dyDescent="0.55000000000000004">
      <c r="A72" s="13" t="s">
        <v>7</v>
      </c>
      <c r="B72" s="36" t="s">
        <v>3</v>
      </c>
      <c r="C72" s="37"/>
      <c r="D72" s="36" t="s">
        <v>4</v>
      </c>
      <c r="E72" s="37"/>
      <c r="F72" s="38" t="s">
        <v>5</v>
      </c>
      <c r="G72" s="38"/>
      <c r="H72" s="38" t="s">
        <v>49</v>
      </c>
      <c r="I72" s="38"/>
      <c r="J72" s="36" t="s">
        <v>52</v>
      </c>
      <c r="K72" s="37"/>
      <c r="L72" s="7"/>
    </row>
    <row r="73" spans="1:12" s="12" customFormat="1" ht="24.75" x14ac:dyDescent="0.55000000000000004">
      <c r="A73" s="14" t="s">
        <v>21</v>
      </c>
      <c r="B73" s="33" t="s">
        <v>39</v>
      </c>
      <c r="C73" s="33" t="s">
        <v>10</v>
      </c>
      <c r="D73" s="33" t="s">
        <v>39</v>
      </c>
      <c r="E73" s="33" t="s">
        <v>10</v>
      </c>
      <c r="F73" s="33" t="s">
        <v>39</v>
      </c>
      <c r="G73" s="33" t="s">
        <v>10</v>
      </c>
      <c r="H73" s="33" t="s">
        <v>39</v>
      </c>
      <c r="I73" s="33" t="s">
        <v>10</v>
      </c>
      <c r="J73" s="33" t="s">
        <v>39</v>
      </c>
      <c r="K73" s="33" t="s">
        <v>10</v>
      </c>
      <c r="L73" s="7"/>
    </row>
    <row r="74" spans="1:12" s="7" customFormat="1" ht="27.75" x14ac:dyDescent="0.55000000000000004">
      <c r="A74" s="15" t="s">
        <v>22</v>
      </c>
      <c r="B74" s="16">
        <v>1209</v>
      </c>
      <c r="C74" s="16">
        <v>937</v>
      </c>
      <c r="D74" s="16">
        <v>954</v>
      </c>
      <c r="E74" s="16">
        <v>779</v>
      </c>
      <c r="F74" s="16">
        <v>555</v>
      </c>
      <c r="G74" s="16">
        <v>456</v>
      </c>
      <c r="H74" s="16">
        <v>614</v>
      </c>
      <c r="I74" s="16">
        <v>517</v>
      </c>
      <c r="J74" s="16">
        <v>591</v>
      </c>
      <c r="K74" s="16">
        <v>477</v>
      </c>
    </row>
    <row r="75" spans="1:12" s="7" customFormat="1" ht="27.75" x14ac:dyDescent="0.55000000000000004">
      <c r="A75" s="15" t="s">
        <v>23</v>
      </c>
      <c r="B75" s="16">
        <v>146</v>
      </c>
      <c r="C75" s="16">
        <v>103</v>
      </c>
      <c r="D75" s="16">
        <v>50</v>
      </c>
      <c r="E75" s="16">
        <v>32</v>
      </c>
      <c r="F75" s="16">
        <v>138</v>
      </c>
      <c r="G75" s="16">
        <v>108</v>
      </c>
      <c r="H75" s="16">
        <v>138</v>
      </c>
      <c r="I75" s="16">
        <v>117</v>
      </c>
      <c r="J75" s="16">
        <v>121</v>
      </c>
      <c r="K75" s="16">
        <v>95</v>
      </c>
    </row>
    <row r="76" spans="1:12" s="7" customFormat="1" ht="27.75" x14ac:dyDescent="0.55000000000000004">
      <c r="A76" s="15" t="s">
        <v>24</v>
      </c>
      <c r="B76" s="16">
        <v>145</v>
      </c>
      <c r="C76" s="16">
        <v>69</v>
      </c>
      <c r="D76" s="16">
        <v>172</v>
      </c>
      <c r="E76" s="16">
        <v>78</v>
      </c>
      <c r="F76" s="16">
        <v>122</v>
      </c>
      <c r="G76" s="16">
        <v>51</v>
      </c>
      <c r="H76" s="16">
        <v>139</v>
      </c>
      <c r="I76" s="16">
        <v>75</v>
      </c>
      <c r="J76" s="16">
        <v>85</v>
      </c>
      <c r="K76" s="16">
        <v>36</v>
      </c>
    </row>
    <row r="77" spans="1:12" s="7" customFormat="1" ht="27.75" x14ac:dyDescent="0.55000000000000004">
      <c r="A77" s="15" t="s">
        <v>25</v>
      </c>
      <c r="B77" s="16">
        <v>138</v>
      </c>
      <c r="C77" s="16">
        <v>64</v>
      </c>
      <c r="D77" s="16">
        <v>114</v>
      </c>
      <c r="E77" s="16">
        <v>56</v>
      </c>
      <c r="F77" s="16">
        <v>69</v>
      </c>
      <c r="G77" s="16">
        <v>38</v>
      </c>
      <c r="H77" s="16">
        <v>69</v>
      </c>
      <c r="I77" s="16">
        <v>35</v>
      </c>
      <c r="J77" s="16">
        <v>48</v>
      </c>
      <c r="K77" s="16">
        <v>24</v>
      </c>
    </row>
    <row r="78" spans="1:12" s="7" customFormat="1" ht="27.75" x14ac:dyDescent="0.55000000000000004">
      <c r="A78" s="15" t="s">
        <v>26</v>
      </c>
      <c r="B78" s="22">
        <v>214</v>
      </c>
      <c r="C78" s="22">
        <v>143</v>
      </c>
      <c r="D78" s="22">
        <v>169</v>
      </c>
      <c r="E78" s="22">
        <v>130</v>
      </c>
      <c r="F78" s="16">
        <v>95</v>
      </c>
      <c r="G78" s="16">
        <v>73</v>
      </c>
      <c r="H78" s="16">
        <v>88</v>
      </c>
      <c r="I78" s="16">
        <v>79</v>
      </c>
      <c r="J78" s="16">
        <v>89</v>
      </c>
      <c r="K78" s="16">
        <v>69</v>
      </c>
    </row>
    <row r="79" spans="1:12" s="7" customFormat="1" ht="27.75" x14ac:dyDescent="0.55000000000000004">
      <c r="A79" s="15" t="s">
        <v>27</v>
      </c>
      <c r="B79" s="16">
        <v>626</v>
      </c>
      <c r="C79" s="16">
        <v>378</v>
      </c>
      <c r="D79" s="16">
        <v>476</v>
      </c>
      <c r="E79" s="16">
        <v>303</v>
      </c>
      <c r="F79" s="16">
        <v>411</v>
      </c>
      <c r="G79" s="16">
        <v>274</v>
      </c>
      <c r="H79" s="16">
        <v>319</v>
      </c>
      <c r="I79" s="16">
        <v>209</v>
      </c>
      <c r="J79" s="16">
        <v>265</v>
      </c>
      <c r="K79" s="16">
        <v>178</v>
      </c>
    </row>
    <row r="80" spans="1:12" s="7" customFormat="1" ht="27.75" x14ac:dyDescent="0.55000000000000004">
      <c r="A80" s="15" t="s">
        <v>28</v>
      </c>
      <c r="B80" s="16">
        <v>183</v>
      </c>
      <c r="C80" s="16">
        <v>144</v>
      </c>
      <c r="D80" s="16">
        <v>165</v>
      </c>
      <c r="E80" s="16">
        <v>140</v>
      </c>
      <c r="F80" s="16">
        <v>146</v>
      </c>
      <c r="G80" s="16">
        <v>132</v>
      </c>
      <c r="H80" s="16">
        <v>111</v>
      </c>
      <c r="I80" s="16">
        <v>103</v>
      </c>
      <c r="J80" s="16">
        <v>124</v>
      </c>
      <c r="K80" s="16">
        <v>113</v>
      </c>
    </row>
    <row r="81" spans="1:12" s="7" customFormat="1" ht="27.75" x14ac:dyDescent="0.55000000000000004">
      <c r="A81" s="15" t="s">
        <v>29</v>
      </c>
      <c r="B81" s="16">
        <v>236</v>
      </c>
      <c r="C81" s="16">
        <v>132</v>
      </c>
      <c r="D81" s="16">
        <v>287</v>
      </c>
      <c r="E81" s="16">
        <v>190</v>
      </c>
      <c r="F81" s="16">
        <v>191</v>
      </c>
      <c r="G81" s="16">
        <v>133</v>
      </c>
      <c r="H81" s="16">
        <v>261</v>
      </c>
      <c r="I81" s="16">
        <v>197</v>
      </c>
      <c r="J81" s="16">
        <v>249</v>
      </c>
      <c r="K81" s="16">
        <v>205</v>
      </c>
    </row>
    <row r="82" spans="1:12" s="7" customFormat="1" ht="27.75" x14ac:dyDescent="0.55000000000000004">
      <c r="A82" s="15" t="s">
        <v>30</v>
      </c>
      <c r="B82" s="16">
        <v>288</v>
      </c>
      <c r="C82" s="16">
        <v>216</v>
      </c>
      <c r="D82" s="16">
        <v>294</v>
      </c>
      <c r="E82" s="16">
        <v>224</v>
      </c>
      <c r="F82" s="16">
        <v>292</v>
      </c>
      <c r="G82" s="16">
        <v>242</v>
      </c>
      <c r="H82" s="16">
        <v>197</v>
      </c>
      <c r="I82" s="16">
        <v>155</v>
      </c>
      <c r="J82" s="16">
        <v>153</v>
      </c>
      <c r="K82" s="16">
        <v>128</v>
      </c>
    </row>
    <row r="83" spans="1:12" s="7" customFormat="1" ht="27.75" x14ac:dyDescent="0.55000000000000004">
      <c r="A83" s="15" t="s">
        <v>31</v>
      </c>
      <c r="B83" s="16">
        <v>493</v>
      </c>
      <c r="C83" s="16">
        <v>160</v>
      </c>
      <c r="D83" s="16">
        <v>358</v>
      </c>
      <c r="E83" s="16">
        <v>108</v>
      </c>
      <c r="F83" s="16">
        <v>342</v>
      </c>
      <c r="G83" s="16">
        <v>132</v>
      </c>
      <c r="H83" s="16">
        <v>406</v>
      </c>
      <c r="I83" s="16">
        <v>177</v>
      </c>
      <c r="J83" s="16">
        <v>265</v>
      </c>
      <c r="K83" s="16">
        <v>97</v>
      </c>
    </row>
    <row r="84" spans="1:12" s="7" customFormat="1" ht="24.75" x14ac:dyDescent="0.55000000000000004">
      <c r="A84" s="15" t="s">
        <v>20</v>
      </c>
      <c r="B84" s="18">
        <f>SUM(B74:B83)</f>
        <v>3678</v>
      </c>
      <c r="C84" s="18">
        <f t="shared" ref="C84:K84" si="5">SUM(C74:C83)</f>
        <v>2346</v>
      </c>
      <c r="D84" s="18">
        <f t="shared" si="5"/>
        <v>3039</v>
      </c>
      <c r="E84" s="18">
        <f t="shared" si="5"/>
        <v>2040</v>
      </c>
      <c r="F84" s="18">
        <f t="shared" si="5"/>
        <v>2361</v>
      </c>
      <c r="G84" s="18">
        <f t="shared" si="5"/>
        <v>1639</v>
      </c>
      <c r="H84" s="18">
        <f t="shared" si="5"/>
        <v>2342</v>
      </c>
      <c r="I84" s="18">
        <f t="shared" si="5"/>
        <v>1664</v>
      </c>
      <c r="J84" s="18">
        <f t="shared" si="5"/>
        <v>1990</v>
      </c>
      <c r="K84" s="18">
        <f t="shared" si="5"/>
        <v>1422</v>
      </c>
    </row>
    <row r="85" spans="1:12" s="7" customFormat="1" ht="21.75" x14ac:dyDescent="0.55000000000000004"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2" s="12" customFormat="1" ht="33" x14ac:dyDescent="0.55000000000000004">
      <c r="A86" s="25" t="s">
        <v>60</v>
      </c>
      <c r="B86" s="26"/>
      <c r="C86" s="26"/>
      <c r="D86" s="26"/>
      <c r="E86" s="27"/>
      <c r="F86" s="27"/>
      <c r="G86" s="27"/>
      <c r="H86" s="27"/>
      <c r="I86" s="27"/>
      <c r="J86" s="27"/>
      <c r="K86" s="27"/>
      <c r="L86" s="7"/>
    </row>
    <row r="87" spans="1:12" s="12" customFormat="1" ht="24.75" x14ac:dyDescent="0.55000000000000004">
      <c r="A87" s="13" t="s">
        <v>7</v>
      </c>
      <c r="B87" s="36" t="s">
        <v>4</v>
      </c>
      <c r="C87" s="37"/>
      <c r="D87" s="36" t="s">
        <v>5</v>
      </c>
      <c r="E87" s="37"/>
      <c r="F87" s="38" t="s">
        <v>49</v>
      </c>
      <c r="G87" s="38"/>
      <c r="H87" s="38" t="s">
        <v>52</v>
      </c>
      <c r="I87" s="38"/>
      <c r="J87" s="38" t="s">
        <v>63</v>
      </c>
      <c r="K87" s="38"/>
    </row>
    <row r="88" spans="1:12" s="12" customFormat="1" ht="24.75" x14ac:dyDescent="0.55000000000000004">
      <c r="A88" s="14" t="s">
        <v>40</v>
      </c>
      <c r="B88" s="33" t="s">
        <v>41</v>
      </c>
      <c r="C88" s="33" t="s">
        <v>42</v>
      </c>
      <c r="D88" s="33" t="s">
        <v>41</v>
      </c>
      <c r="E88" s="33" t="s">
        <v>42</v>
      </c>
      <c r="F88" s="33" t="s">
        <v>41</v>
      </c>
      <c r="G88" s="33" t="s">
        <v>42</v>
      </c>
      <c r="H88" s="33" t="s">
        <v>41</v>
      </c>
      <c r="I88" s="33" t="s">
        <v>42</v>
      </c>
      <c r="J88" s="33" t="s">
        <v>41</v>
      </c>
      <c r="K88" s="33" t="s">
        <v>42</v>
      </c>
      <c r="L88" s="7"/>
    </row>
    <row r="89" spans="1:12" s="7" customFormat="1" ht="27.75" customHeight="1" x14ac:dyDescent="0.55000000000000004">
      <c r="A89" s="5" t="s">
        <v>43</v>
      </c>
      <c r="B89" s="16">
        <v>2</v>
      </c>
      <c r="C89" s="16">
        <v>0</v>
      </c>
      <c r="D89" s="16">
        <v>2</v>
      </c>
      <c r="E89" s="16">
        <v>0</v>
      </c>
      <c r="F89" s="16">
        <v>4</v>
      </c>
      <c r="G89" s="16">
        <v>0</v>
      </c>
      <c r="H89" s="16">
        <v>2</v>
      </c>
      <c r="I89" s="16">
        <v>0</v>
      </c>
      <c r="J89" s="16">
        <v>2</v>
      </c>
      <c r="K89" s="16">
        <v>0</v>
      </c>
    </row>
    <row r="90" spans="1:12" s="7" customFormat="1" ht="27.75" x14ac:dyDescent="0.55000000000000004">
      <c r="A90" s="5" t="s">
        <v>44</v>
      </c>
      <c r="B90" s="16">
        <v>15</v>
      </c>
      <c r="C90" s="16">
        <v>2</v>
      </c>
      <c r="D90" s="16">
        <v>9</v>
      </c>
      <c r="E90" s="16">
        <v>1</v>
      </c>
      <c r="F90" s="16">
        <v>10</v>
      </c>
      <c r="G90" s="16">
        <v>3</v>
      </c>
      <c r="H90" s="16">
        <v>8</v>
      </c>
      <c r="I90" s="16">
        <v>1</v>
      </c>
      <c r="J90" s="16">
        <v>10</v>
      </c>
      <c r="K90" s="16">
        <v>2</v>
      </c>
    </row>
    <row r="91" spans="1:12" s="7" customFormat="1" ht="27.75" x14ac:dyDescent="0.55000000000000004">
      <c r="A91" s="5" t="s">
        <v>45</v>
      </c>
      <c r="B91" s="16">
        <v>194</v>
      </c>
      <c r="C91" s="16">
        <v>56</v>
      </c>
      <c r="D91" s="16">
        <v>222</v>
      </c>
      <c r="E91" s="16">
        <v>69</v>
      </c>
      <c r="F91" s="16">
        <v>228</v>
      </c>
      <c r="G91" s="16">
        <v>75</v>
      </c>
      <c r="H91" s="16">
        <v>233</v>
      </c>
      <c r="I91" s="16">
        <v>97</v>
      </c>
      <c r="J91" s="16">
        <v>291</v>
      </c>
      <c r="K91" s="16">
        <v>104</v>
      </c>
    </row>
    <row r="92" spans="1:12" s="7" customFormat="1" ht="27.75" x14ac:dyDescent="0.55000000000000004">
      <c r="A92" s="5" t="s">
        <v>50</v>
      </c>
      <c r="B92" s="16">
        <v>238</v>
      </c>
      <c r="C92" s="16">
        <v>99</v>
      </c>
      <c r="D92" s="16">
        <v>299</v>
      </c>
      <c r="E92" s="16">
        <v>140</v>
      </c>
      <c r="F92" s="16">
        <v>305</v>
      </c>
      <c r="G92" s="16">
        <v>139</v>
      </c>
      <c r="H92" s="16">
        <v>287</v>
      </c>
      <c r="I92" s="16">
        <v>141</v>
      </c>
      <c r="J92" s="16">
        <v>230</v>
      </c>
      <c r="K92" s="16">
        <v>126</v>
      </c>
    </row>
    <row r="93" spans="1:12" s="7" customFormat="1" ht="27.75" x14ac:dyDescent="0.55000000000000004">
      <c r="A93" s="5" t="s">
        <v>51</v>
      </c>
      <c r="B93" s="28">
        <v>221.5</v>
      </c>
      <c r="C93" s="28">
        <v>114</v>
      </c>
      <c r="D93" s="28">
        <v>189</v>
      </c>
      <c r="E93" s="28">
        <v>94</v>
      </c>
      <c r="F93" s="28">
        <v>155</v>
      </c>
      <c r="G93" s="28">
        <v>88.5</v>
      </c>
      <c r="H93" s="28">
        <v>119.5</v>
      </c>
      <c r="I93" s="28">
        <v>71</v>
      </c>
      <c r="J93" s="28">
        <v>64</v>
      </c>
      <c r="K93" s="28">
        <v>39.5</v>
      </c>
    </row>
    <row r="94" spans="1:12" ht="27.75" x14ac:dyDescent="0.55000000000000004">
      <c r="A94" s="5" t="s">
        <v>46</v>
      </c>
      <c r="B94" s="34">
        <v>155</v>
      </c>
      <c r="C94" s="34">
        <v>67</v>
      </c>
      <c r="D94" s="34">
        <v>130</v>
      </c>
      <c r="E94" s="34">
        <v>59</v>
      </c>
      <c r="F94" s="35">
        <v>136</v>
      </c>
      <c r="G94" s="35">
        <v>61</v>
      </c>
      <c r="H94" s="35">
        <v>131</v>
      </c>
      <c r="I94" s="35">
        <v>55</v>
      </c>
      <c r="J94" s="35">
        <v>127</v>
      </c>
      <c r="K94" s="35">
        <v>55</v>
      </c>
      <c r="L94" s="7"/>
    </row>
    <row r="95" spans="1:12" ht="27.75" x14ac:dyDescent="0.55000000000000004">
      <c r="A95" s="5" t="s">
        <v>47</v>
      </c>
      <c r="B95" s="34">
        <v>9</v>
      </c>
      <c r="C95" s="34">
        <v>0.5</v>
      </c>
      <c r="D95" s="34">
        <v>16.5</v>
      </c>
      <c r="E95" s="34">
        <v>6</v>
      </c>
      <c r="F95" s="35">
        <v>10</v>
      </c>
      <c r="G95" s="35">
        <v>2</v>
      </c>
      <c r="H95" s="35">
        <v>16.5</v>
      </c>
      <c r="I95" s="35">
        <v>9</v>
      </c>
      <c r="J95" s="35">
        <v>28</v>
      </c>
      <c r="K95" s="35">
        <v>11.5</v>
      </c>
      <c r="L95" s="7"/>
    </row>
    <row r="96" spans="1:12" ht="24.75" customHeight="1" x14ac:dyDescent="0.25">
      <c r="A96" s="5" t="s">
        <v>20</v>
      </c>
      <c r="B96" s="29">
        <f>SUM(B89:B95)</f>
        <v>834.5</v>
      </c>
      <c r="C96" s="29">
        <f t="shared" ref="C96:K96" si="6">SUM(C89:C95)</f>
        <v>338.5</v>
      </c>
      <c r="D96" s="29">
        <f t="shared" si="6"/>
        <v>867.5</v>
      </c>
      <c r="E96" s="29">
        <f t="shared" si="6"/>
        <v>369</v>
      </c>
      <c r="F96" s="29">
        <f t="shared" si="6"/>
        <v>848</v>
      </c>
      <c r="G96" s="29">
        <f t="shared" si="6"/>
        <v>368.5</v>
      </c>
      <c r="H96" s="29">
        <f t="shared" si="6"/>
        <v>797</v>
      </c>
      <c r="I96" s="29">
        <f t="shared" si="6"/>
        <v>374</v>
      </c>
      <c r="J96" s="29">
        <f t="shared" si="6"/>
        <v>752</v>
      </c>
      <c r="K96" s="29">
        <f t="shared" si="6"/>
        <v>338</v>
      </c>
    </row>
    <row r="97" spans="1:1" x14ac:dyDescent="0.25">
      <c r="A97" t="s">
        <v>48</v>
      </c>
    </row>
  </sheetData>
  <sheetProtection password="EF53" sheet="1" objects="1" scenarios="1"/>
  <mergeCells count="48">
    <mergeCell ref="J62:K62"/>
    <mergeCell ref="J72:K72"/>
    <mergeCell ref="J87:K87"/>
    <mergeCell ref="J4:K4"/>
    <mergeCell ref="J7:K7"/>
    <mergeCell ref="J22:K22"/>
    <mergeCell ref="J38:K38"/>
    <mergeCell ref="J49:K49"/>
    <mergeCell ref="H22:I22"/>
    <mergeCell ref="H49:I49"/>
    <mergeCell ref="H62:I62"/>
    <mergeCell ref="H72:I72"/>
    <mergeCell ref="H87:I87"/>
    <mergeCell ref="H38:I38"/>
    <mergeCell ref="A1:K1"/>
    <mergeCell ref="B3:C3"/>
    <mergeCell ref="D3:E3"/>
    <mergeCell ref="F3:G3"/>
    <mergeCell ref="H3:I3"/>
    <mergeCell ref="J3:K3"/>
    <mergeCell ref="F7:G7"/>
    <mergeCell ref="B4:C4"/>
    <mergeCell ref="D4:E4"/>
    <mergeCell ref="F4:G4"/>
    <mergeCell ref="D6:H6"/>
    <mergeCell ref="B7:C7"/>
    <mergeCell ref="D7:E7"/>
    <mergeCell ref="H7:I7"/>
    <mergeCell ref="H4:I4"/>
    <mergeCell ref="B22:C22"/>
    <mergeCell ref="D22:E22"/>
    <mergeCell ref="F22:G22"/>
    <mergeCell ref="F49:G49"/>
    <mergeCell ref="B38:C38"/>
    <mergeCell ref="D38:E38"/>
    <mergeCell ref="F38:G38"/>
    <mergeCell ref="D37:F37"/>
    <mergeCell ref="B49:C49"/>
    <mergeCell ref="D49:E49"/>
    <mergeCell ref="B87:C87"/>
    <mergeCell ref="D87:E87"/>
    <mergeCell ref="F62:G62"/>
    <mergeCell ref="F72:G72"/>
    <mergeCell ref="B62:C62"/>
    <mergeCell ref="D62:E62"/>
    <mergeCell ref="B72:C72"/>
    <mergeCell ref="D72:E72"/>
    <mergeCell ref="F87:G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&amp;Lجامعة قفصة&amp;C&amp;N/&amp;P&amp;Rمكتب الدراسات والتخطيط والبرمجة</oddFooter>
  </headerFooter>
  <rowBreaks count="3" manualBreakCount="3">
    <brk id="20" max="16383" man="1"/>
    <brk id="47" max="16383" man="1"/>
    <brk id="7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samir srairi</cp:lastModifiedBy>
  <cp:lastPrinted>2015-04-14T09:35:03Z</cp:lastPrinted>
  <dcterms:created xsi:type="dcterms:W3CDTF">2014-10-07T11:00:42Z</dcterms:created>
  <dcterms:modified xsi:type="dcterms:W3CDTF">2016-10-07T09:30:58Z</dcterms:modified>
</cp:coreProperties>
</file>