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16" i="1"/>
  <c r="J116"/>
  <c r="I116"/>
  <c r="H116"/>
  <c r="G116"/>
  <c r="F116"/>
  <c r="E116"/>
  <c r="D116"/>
  <c r="C116"/>
  <c r="B116"/>
  <c r="K104"/>
  <c r="J104"/>
  <c r="I104"/>
  <c r="H104"/>
  <c r="G104"/>
  <c r="F104"/>
  <c r="E104"/>
  <c r="D104"/>
  <c r="C104"/>
  <c r="B104"/>
  <c r="K85"/>
  <c r="J85"/>
  <c r="I85"/>
  <c r="H85"/>
  <c r="G85"/>
  <c r="F85"/>
  <c r="E85"/>
  <c r="D85"/>
  <c r="C85"/>
  <c r="B85"/>
  <c r="K72"/>
  <c r="J72"/>
  <c r="I72"/>
  <c r="H72"/>
  <c r="G72"/>
  <c r="F72"/>
  <c r="E72"/>
  <c r="D72"/>
  <c r="C72"/>
  <c r="B72"/>
  <c r="K53"/>
  <c r="J53"/>
  <c r="I53"/>
  <c r="H53"/>
  <c r="G53"/>
  <c r="F53"/>
  <c r="E53"/>
  <c r="D53"/>
  <c r="C53"/>
  <c r="B53"/>
  <c r="K41"/>
  <c r="J41"/>
  <c r="I41"/>
  <c r="H41"/>
  <c r="G41"/>
  <c r="F41"/>
  <c r="E41"/>
  <c r="D41"/>
  <c r="C41"/>
  <c r="B41"/>
  <c r="K24"/>
  <c r="J24"/>
  <c r="I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<sst xmlns="http://schemas.openxmlformats.org/spreadsheetml/2006/main" count="200" uniqueCount="70">
  <si>
    <t>جامعة جندوبة</t>
  </si>
  <si>
    <t>1-تطور عدد المؤسسات</t>
  </si>
  <si>
    <t>السنة</t>
  </si>
  <si>
    <t>2009-2008</t>
  </si>
  <si>
    <t>2010-2009</t>
  </si>
  <si>
    <t>2011-2010</t>
  </si>
  <si>
    <t>2012-2011</t>
  </si>
  <si>
    <t>2013-2012</t>
  </si>
  <si>
    <t>عدد المؤسسات</t>
  </si>
  <si>
    <t>2-تطور توزيع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</si>
  <si>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</si>
  <si>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</si>
  <si>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</si>
  <si>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</si>
  <si>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للتجهيز الريفي بمجاز الباب</t>
  </si>
  <si>
    <t>المدرسة العليا للفلاحة بالكاف</t>
  </si>
  <si>
    <t>المعهد العالي لعلوم التمريض بالكاف</t>
  </si>
  <si>
    <t>المعهد العالي للإعلامية بالكاف</t>
  </si>
  <si>
    <t>المعهد العالي للبيوتكنولوجيا بباجة</t>
  </si>
  <si>
    <t>المعهد العالي للدراسات التطبيقية في الإنسانيات بالكاف</t>
  </si>
  <si>
    <t>المعهد العالي للرياضة والتربية البدنية بالكاف</t>
  </si>
  <si>
    <t>المعهد العالي للعلوم الإنسانية بجندوبة</t>
  </si>
  <si>
    <t>المعهد العالي للغات التطبيقية والإعلامية بباجة</t>
  </si>
  <si>
    <t>المعهد العالي للفنون والحرف بسليانة</t>
  </si>
  <si>
    <t>المعهد العالي للموسيقى والمسرح بالكاف</t>
  </si>
  <si>
    <t>كلية العلوم القانونية والإقتصادية والتصرف بجندوبة</t>
  </si>
  <si>
    <t>معهد الغابات والمراعي بطبرقة</t>
  </si>
  <si>
    <t>المجموع</t>
  </si>
  <si>
    <t>3-تطور توزيع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</si>
  <si>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</si>
  <si>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</si>
  <si>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</si>
  <si>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</si>
  <si>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</si>
  <si>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خدمات خاصة للأشخاص</t>
  </si>
  <si>
    <t>صحة</t>
  </si>
  <si>
    <t>علوم اجتماعية وسلوكيات</t>
  </si>
  <si>
    <t>علوم الإعلامية والملتيميديا</t>
  </si>
  <si>
    <t>علوم الحياة</t>
  </si>
  <si>
    <t>فلاحة، غابات وصيد بحري</t>
  </si>
  <si>
    <t>فنون</t>
  </si>
  <si>
    <t>هندسة وتقنيات مماثلة</t>
  </si>
  <si>
    <t>4-تطور توزيع عدد الطلبة حسب نوع الشهادة</t>
  </si>
  <si>
    <t>الشهادة</t>
  </si>
  <si>
    <t>الإجازة الأساسية</t>
  </si>
  <si>
    <t>الإجازة التطبيقية(أمد)</t>
  </si>
  <si>
    <t>مرحلة قصيرة(نظام قديم)</t>
  </si>
  <si>
    <t>أستاذية</t>
  </si>
  <si>
    <t>مرحلة تكوين المهندسين</t>
  </si>
  <si>
    <t>ماجستير بحث</t>
  </si>
  <si>
    <t>ماجستير مهني</t>
  </si>
  <si>
    <t>5-تطور توزيع عدد الخريجين حسب المؤسسة</t>
  </si>
  <si>
    <t>عدد الخريجين</t>
  </si>
  <si>
    <t>6-تطور توزيع الخريجين حسب الشهادة</t>
  </si>
  <si>
    <t>مرحلة قصيرة (نظام قديم)</t>
  </si>
  <si>
    <t>7-تطور توزيع الخريجين حسب مجال الدراسة</t>
  </si>
  <si>
    <t>عدد المتخرجين</t>
  </si>
  <si>
    <t>علوم فيزيائية</t>
  </si>
  <si>
    <t>8-تطور توزيع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</si>
  <si>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</si>
  <si>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</si>
  <si>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</si>
  <si>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</si>
  <si>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</si>
  <si>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</si>
  <si>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</t>
  </si>
  <si>
    <t>اطار تكنولوجي</t>
  </si>
  <si>
    <t>اطار تعليم ثانوي</t>
  </si>
  <si>
    <t>رتب اخرى*</t>
  </si>
  <si>
    <t>رتب اخرى*: حرفيين، خبراء،فلاحيين,,,,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</si>
</sst>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0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2"/>
      <color theme="1"/>
      <name val="Traditional Arabic"/>
      <family val="1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2.1"/>
      <color rgb="FF000000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3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5" fillId="3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7" fillId="0" borderId="6" xfId="0" applyFont="1" applyBorder="1" applyAlignment="1">
      <alignment horizontal="right" vertical="top" readingOrder="2"/>
    </xf>
    <xf numFmtId="0" fontId="3" fillId="0" borderId="6" xfId="0" applyFont="1" applyBorder="1" applyAlignment="1">
      <alignment horizontal="right" vertical="top" readingOrder="2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wrapText="1"/>
    </xf>
    <xf numFmtId="0" fontId="7" fillId="0" borderId="6" xfId="0" applyFont="1" applyBorder="1" applyAlignment="1">
      <alignment horizontal="right" vertical="center" readingOrder="2"/>
    </xf>
    <xf numFmtId="0" fontId="5" fillId="5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Border="1"/>
    <xf numFmtId="0" fontId="5" fillId="4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8</xdr:row>
      <xdr:rowOff>15875</xdr:rowOff>
    </xdr:from>
    <xdr:to>
      <xdr:col>1</xdr:col>
      <xdr:colOff>15875</xdr:colOff>
      <xdr:row>10</xdr:row>
      <xdr:rowOff>0</xdr:rowOff>
    </xdr:to>
    <xdr:cxnSp macro="">
      <xdr:nvCxnSpPr>
        <xdr:cNvPr id="2" name="Connecteur droit 1"/>
        <xdr:cNvCxnSpPr/>
      </xdr:nvCxnSpPr>
      <xdr:spPr>
        <a:xfrm flipH="1">
          <a:off x="12486497125" y="2111375"/>
          <a:ext cx="3206751" cy="650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26</xdr:row>
      <xdr:rowOff>15875</xdr:rowOff>
    </xdr:from>
    <xdr:to>
      <xdr:col>1</xdr:col>
      <xdr:colOff>15875</xdr:colOff>
      <xdr:row>28</xdr:row>
      <xdr:rowOff>0</xdr:rowOff>
    </xdr:to>
    <xdr:cxnSp macro="">
      <xdr:nvCxnSpPr>
        <xdr:cNvPr id="3" name="Connecteur droit 2"/>
        <xdr:cNvCxnSpPr/>
      </xdr:nvCxnSpPr>
      <xdr:spPr>
        <a:xfrm flipH="1">
          <a:off x="12486497125" y="8502650"/>
          <a:ext cx="32067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26</xdr:row>
      <xdr:rowOff>15875</xdr:rowOff>
    </xdr:from>
    <xdr:to>
      <xdr:col>1</xdr:col>
      <xdr:colOff>15875</xdr:colOff>
      <xdr:row>28</xdr:row>
      <xdr:rowOff>0</xdr:rowOff>
    </xdr:to>
    <xdr:cxnSp macro="">
      <xdr:nvCxnSpPr>
        <xdr:cNvPr id="4" name="Connecteur droit 3"/>
        <xdr:cNvCxnSpPr/>
      </xdr:nvCxnSpPr>
      <xdr:spPr>
        <a:xfrm flipH="1">
          <a:off x="12486497125" y="8502650"/>
          <a:ext cx="32067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26</xdr:row>
      <xdr:rowOff>15875</xdr:rowOff>
    </xdr:from>
    <xdr:to>
      <xdr:col>1</xdr:col>
      <xdr:colOff>15875</xdr:colOff>
      <xdr:row>28</xdr:row>
      <xdr:rowOff>0</xdr:rowOff>
    </xdr:to>
    <xdr:cxnSp macro="">
      <xdr:nvCxnSpPr>
        <xdr:cNvPr id="5" name="Connecteur droit 4"/>
        <xdr:cNvCxnSpPr/>
      </xdr:nvCxnSpPr>
      <xdr:spPr>
        <a:xfrm flipH="1">
          <a:off x="12486497125" y="8502650"/>
          <a:ext cx="32067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6" name="Connecteur droit 5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7" name="Connecteur droit 6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8" name="Connecteur droit 7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9" name="Connecteur droit 8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10" name="Connecteur droit 9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11" name="Connecteur droit 10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15875</xdr:colOff>
      <xdr:row>45</xdr:row>
      <xdr:rowOff>0</xdr:rowOff>
    </xdr:to>
    <xdr:cxnSp macro="">
      <xdr:nvCxnSpPr>
        <xdr:cNvPr id="12" name="Connecteur droit 11"/>
        <xdr:cNvCxnSpPr/>
      </xdr:nvCxnSpPr>
      <xdr:spPr>
        <a:xfrm flipH="1">
          <a:off x="12486497125" y="14274800"/>
          <a:ext cx="32067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56</xdr:row>
      <xdr:rowOff>15875</xdr:rowOff>
    </xdr:from>
    <xdr:to>
      <xdr:col>1</xdr:col>
      <xdr:colOff>15875</xdr:colOff>
      <xdr:row>58</xdr:row>
      <xdr:rowOff>0</xdr:rowOff>
    </xdr:to>
    <xdr:cxnSp macro="">
      <xdr:nvCxnSpPr>
        <xdr:cNvPr id="13" name="Connecteur droit 12"/>
        <xdr:cNvCxnSpPr/>
      </xdr:nvCxnSpPr>
      <xdr:spPr>
        <a:xfrm flipH="1">
          <a:off x="12486497125" y="18608675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56</xdr:row>
      <xdr:rowOff>15875</xdr:rowOff>
    </xdr:from>
    <xdr:to>
      <xdr:col>1</xdr:col>
      <xdr:colOff>15875</xdr:colOff>
      <xdr:row>58</xdr:row>
      <xdr:rowOff>0</xdr:rowOff>
    </xdr:to>
    <xdr:cxnSp macro="">
      <xdr:nvCxnSpPr>
        <xdr:cNvPr id="14" name="Connecteur droit 13"/>
        <xdr:cNvCxnSpPr/>
      </xdr:nvCxnSpPr>
      <xdr:spPr>
        <a:xfrm flipH="1">
          <a:off x="12486497125" y="18608675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15875</xdr:colOff>
      <xdr:row>77</xdr:row>
      <xdr:rowOff>0</xdr:rowOff>
    </xdr:to>
    <xdr:cxnSp macro="">
      <xdr:nvCxnSpPr>
        <xdr:cNvPr id="15" name="Connecteur droit 14"/>
        <xdr:cNvCxnSpPr/>
      </xdr:nvCxnSpPr>
      <xdr:spPr>
        <a:xfrm flipH="1">
          <a:off x="12486497125" y="25209500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15875</xdr:colOff>
      <xdr:row>77</xdr:row>
      <xdr:rowOff>0</xdr:rowOff>
    </xdr:to>
    <xdr:cxnSp macro="">
      <xdr:nvCxnSpPr>
        <xdr:cNvPr id="16" name="Connecteur droit 15"/>
        <xdr:cNvCxnSpPr/>
      </xdr:nvCxnSpPr>
      <xdr:spPr>
        <a:xfrm flipH="1">
          <a:off x="12486497125" y="25209500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15875</xdr:colOff>
      <xdr:row>90</xdr:row>
      <xdr:rowOff>0</xdr:rowOff>
    </xdr:to>
    <xdr:cxnSp macro="">
      <xdr:nvCxnSpPr>
        <xdr:cNvPr id="17" name="Connecteur droit 16"/>
        <xdr:cNvCxnSpPr/>
      </xdr:nvCxnSpPr>
      <xdr:spPr>
        <a:xfrm flipH="1">
          <a:off x="12486497125" y="31524575"/>
          <a:ext cx="32067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15875</xdr:colOff>
      <xdr:row>90</xdr:row>
      <xdr:rowOff>0</xdr:rowOff>
    </xdr:to>
    <xdr:cxnSp macro="">
      <xdr:nvCxnSpPr>
        <xdr:cNvPr id="18" name="Connecteur droit 17"/>
        <xdr:cNvCxnSpPr/>
      </xdr:nvCxnSpPr>
      <xdr:spPr>
        <a:xfrm flipH="1">
          <a:off x="12486497125" y="31524575"/>
          <a:ext cx="32067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15875</xdr:colOff>
      <xdr:row>77</xdr:row>
      <xdr:rowOff>0</xdr:rowOff>
    </xdr:to>
    <xdr:cxnSp macro="">
      <xdr:nvCxnSpPr>
        <xdr:cNvPr id="19" name="Connecteur droit 18"/>
        <xdr:cNvCxnSpPr/>
      </xdr:nvCxnSpPr>
      <xdr:spPr>
        <a:xfrm flipH="1">
          <a:off x="12486497125" y="25209500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75</xdr:row>
      <xdr:rowOff>15875</xdr:rowOff>
    </xdr:from>
    <xdr:to>
      <xdr:col>1</xdr:col>
      <xdr:colOff>15875</xdr:colOff>
      <xdr:row>77</xdr:row>
      <xdr:rowOff>0</xdr:rowOff>
    </xdr:to>
    <xdr:cxnSp macro="">
      <xdr:nvCxnSpPr>
        <xdr:cNvPr id="20" name="Connecteur droit 19"/>
        <xdr:cNvCxnSpPr/>
      </xdr:nvCxnSpPr>
      <xdr:spPr>
        <a:xfrm flipH="1">
          <a:off x="12486497125" y="25209500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1" name="Connecteur droit 20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2" name="Connecteur droit 21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3" name="Connecteur droit 22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4" name="Connecteur droit 23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5" name="Connecteur droit 24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6" name="Connecteur droit 25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7" name="Connecteur droit 26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8" name="Connecteur droit 27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29" name="Connecteur droit 28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0" name="Connecteur droit 29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1" name="Connecteur droit 30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2" name="Connecteur droit 31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3" name="Connecteur droit 32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4" name="Connecteur droit 33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5" name="Connecteur droit 34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6" name="Connecteur droit 35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106</xdr:row>
      <xdr:rowOff>15875</xdr:rowOff>
    </xdr:from>
    <xdr:to>
      <xdr:col>1</xdr:col>
      <xdr:colOff>15875</xdr:colOff>
      <xdr:row>108</xdr:row>
      <xdr:rowOff>0</xdr:rowOff>
    </xdr:to>
    <xdr:cxnSp macro="">
      <xdr:nvCxnSpPr>
        <xdr:cNvPr id="37" name="Connecteur droit 36"/>
        <xdr:cNvCxnSpPr/>
      </xdr:nvCxnSpPr>
      <xdr:spPr>
        <a:xfrm flipH="1">
          <a:off x="12486497125" y="37792025"/>
          <a:ext cx="32067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56</xdr:row>
      <xdr:rowOff>15875</xdr:rowOff>
    </xdr:from>
    <xdr:to>
      <xdr:col>1</xdr:col>
      <xdr:colOff>15875</xdr:colOff>
      <xdr:row>58</xdr:row>
      <xdr:rowOff>0</xdr:rowOff>
    </xdr:to>
    <xdr:cxnSp macro="">
      <xdr:nvCxnSpPr>
        <xdr:cNvPr id="38" name="Connecteur droit 37"/>
        <xdr:cNvCxnSpPr/>
      </xdr:nvCxnSpPr>
      <xdr:spPr>
        <a:xfrm flipH="1">
          <a:off x="12486497125" y="18608675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56</xdr:row>
      <xdr:rowOff>15875</xdr:rowOff>
    </xdr:from>
    <xdr:to>
      <xdr:col>1</xdr:col>
      <xdr:colOff>15875</xdr:colOff>
      <xdr:row>58</xdr:row>
      <xdr:rowOff>0</xdr:rowOff>
    </xdr:to>
    <xdr:cxnSp macro="">
      <xdr:nvCxnSpPr>
        <xdr:cNvPr id="39" name="Connecteur droit 38"/>
        <xdr:cNvCxnSpPr/>
      </xdr:nvCxnSpPr>
      <xdr:spPr>
        <a:xfrm flipH="1">
          <a:off x="12486497125" y="18608675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56</xdr:row>
      <xdr:rowOff>15875</xdr:rowOff>
    </xdr:from>
    <xdr:to>
      <xdr:col>1</xdr:col>
      <xdr:colOff>15875</xdr:colOff>
      <xdr:row>58</xdr:row>
      <xdr:rowOff>0</xdr:rowOff>
    </xdr:to>
    <xdr:cxnSp macro="">
      <xdr:nvCxnSpPr>
        <xdr:cNvPr id="40" name="Connecteur droit 39"/>
        <xdr:cNvCxnSpPr/>
      </xdr:nvCxnSpPr>
      <xdr:spPr>
        <a:xfrm flipH="1">
          <a:off x="12486497125" y="18608675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56</xdr:row>
      <xdr:rowOff>15875</xdr:rowOff>
    </xdr:from>
    <xdr:to>
      <xdr:col>1</xdr:col>
      <xdr:colOff>15875</xdr:colOff>
      <xdr:row>58</xdr:row>
      <xdr:rowOff>0</xdr:rowOff>
    </xdr:to>
    <xdr:cxnSp macro="">
      <xdr:nvCxnSpPr>
        <xdr:cNvPr id="41" name="Connecteur droit 40"/>
        <xdr:cNvCxnSpPr/>
      </xdr:nvCxnSpPr>
      <xdr:spPr>
        <a:xfrm flipH="1">
          <a:off x="12486497125" y="18608675"/>
          <a:ext cx="32067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rightToLeft="1" tabSelected="1" workbookViewId="0">
      <selection sqref="A1:XFD1048576"/>
    </sheetView>
  </sheetViews>
  <sheetFormatPr baseColWidth="10" defaultRowHeight="15"/>
  <cols>
    <col min="1" max="1" width="48.5703125" customWidth="1"/>
    <col min="2" max="11" width="15.42578125" customWidth="1"/>
  </cols>
  <sheetData>
    <row r="1" spans="1:21" ht="1.5" customHeight="1" thickBot="1"/>
    <row r="2" spans="1:21" ht="15.75" hidden="1" customHeight="1"/>
    <row r="3" spans="1:21" ht="30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2"/>
      <c r="O3" s="3"/>
      <c r="P3" s="3"/>
    </row>
    <row r="4" spans="1:21" ht="33">
      <c r="A4" s="4" t="s">
        <v>1</v>
      </c>
      <c r="B4" s="5"/>
      <c r="C4" s="5"/>
      <c r="D4" s="5"/>
      <c r="E4" s="5"/>
      <c r="I4" s="6"/>
      <c r="J4" s="6"/>
      <c r="K4" s="6"/>
      <c r="L4" s="6"/>
      <c r="M4" s="6"/>
      <c r="N4" s="6"/>
      <c r="O4" s="6"/>
      <c r="P4" s="6"/>
    </row>
    <row r="5" spans="1:21" ht="24.75">
      <c r="A5" s="7" t="s">
        <v>2</v>
      </c>
      <c r="B5" s="38" t="s">
        <v>3</v>
      </c>
      <c r="C5" s="39"/>
      <c r="D5" s="38" t="s">
        <v>4</v>
      </c>
      <c r="E5" s="39"/>
      <c r="F5" s="38" t="s">
        <v>5</v>
      </c>
      <c r="G5" s="39"/>
      <c r="H5" s="38" t="s">
        <v>6</v>
      </c>
      <c r="I5" s="39"/>
      <c r="J5" s="40" t="s">
        <v>7</v>
      </c>
      <c r="K5" s="40"/>
      <c r="O5" s="6"/>
      <c r="P5" s="6"/>
      <c r="Q5" s="6"/>
      <c r="R5" s="6"/>
      <c r="S5" s="6"/>
      <c r="T5" s="6"/>
      <c r="U5" s="6"/>
    </row>
    <row r="6" spans="1:21" ht="27.75">
      <c r="A6" s="8" t="s">
        <v>8</v>
      </c>
      <c r="B6" s="42">
        <v>13</v>
      </c>
      <c r="C6" s="43"/>
      <c r="D6" s="42">
        <v>13</v>
      </c>
      <c r="E6" s="43"/>
      <c r="F6" s="42">
        <v>13</v>
      </c>
      <c r="G6" s="43"/>
      <c r="H6" s="42">
        <v>13</v>
      </c>
      <c r="I6" s="43"/>
      <c r="J6" s="42">
        <v>13</v>
      </c>
      <c r="K6" s="43"/>
      <c r="O6" s="6"/>
      <c r="P6" s="6"/>
      <c r="Q6" s="6"/>
      <c r="R6" s="6"/>
      <c r="S6" s="6"/>
      <c r="T6" s="6"/>
      <c r="U6" s="6"/>
    </row>
    <row r="7" spans="1:2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1" s="14" customFormat="1" ht="33">
      <c r="A8" s="9" t="s">
        <v>9</v>
      </c>
      <c r="B8" s="10"/>
      <c r="C8" s="10"/>
      <c r="D8" s="10"/>
      <c r="E8" s="10"/>
      <c r="F8" s="41"/>
      <c r="G8" s="41"/>
      <c r="H8" s="41"/>
      <c r="I8" s="41"/>
      <c r="J8" s="41"/>
      <c r="K8" s="11"/>
      <c r="L8" s="12"/>
      <c r="M8" s="12"/>
      <c r="N8" s="13"/>
      <c r="O8" s="13"/>
    </row>
    <row r="9" spans="1:21" ht="24.75">
      <c r="A9" s="15" t="s">
        <v>10</v>
      </c>
      <c r="B9" s="38" t="s">
        <v>3</v>
      </c>
      <c r="C9" s="39"/>
      <c r="D9" s="38" t="s">
        <v>4</v>
      </c>
      <c r="E9" s="39"/>
      <c r="F9" s="38" t="s">
        <v>5</v>
      </c>
      <c r="G9" s="39"/>
      <c r="H9" s="38" t="s">
        <v>6</v>
      </c>
      <c r="I9" s="39"/>
      <c r="J9" s="40" t="s">
        <v>7</v>
      </c>
      <c r="K9" s="40"/>
      <c r="O9" s="6"/>
      <c r="P9" s="6"/>
    </row>
    <row r="10" spans="1:21" ht="27.75">
      <c r="A10" s="16" t="s">
        <v>11</v>
      </c>
      <c r="B10" s="17" t="s">
        <v>12</v>
      </c>
      <c r="C10" s="17" t="s">
        <v>13</v>
      </c>
      <c r="D10" s="17" t="s">
        <v>12</v>
      </c>
      <c r="E10" s="17" t="s">
        <v>13</v>
      </c>
      <c r="F10" s="17" t="s">
        <v>12</v>
      </c>
      <c r="G10" s="17" t="s">
        <v>13</v>
      </c>
      <c r="H10" s="17" t="s">
        <v>12</v>
      </c>
      <c r="I10" s="17" t="s">
        <v>13</v>
      </c>
      <c r="J10" s="17" t="s">
        <v>12</v>
      </c>
      <c r="K10" s="17" t="s">
        <v>13</v>
      </c>
      <c r="O10" s="6"/>
      <c r="P10" s="6"/>
    </row>
    <row r="11" spans="1:21" ht="27.75">
      <c r="A11" s="8" t="s">
        <v>14</v>
      </c>
      <c r="B11" s="18">
        <v>738</v>
      </c>
      <c r="C11" s="18">
        <v>268</v>
      </c>
      <c r="D11" s="18">
        <v>747</v>
      </c>
      <c r="E11" s="18">
        <v>298</v>
      </c>
      <c r="F11" s="18">
        <v>707</v>
      </c>
      <c r="G11" s="18">
        <v>270</v>
      </c>
      <c r="H11" s="18">
        <v>689</v>
      </c>
      <c r="I11" s="18">
        <v>288</v>
      </c>
      <c r="J11" s="18">
        <v>557</v>
      </c>
      <c r="K11" s="18">
        <v>230</v>
      </c>
      <c r="O11" s="6"/>
      <c r="P11" s="6"/>
    </row>
    <row r="12" spans="1:21" ht="27.75">
      <c r="A12" s="8" t="s">
        <v>15</v>
      </c>
      <c r="B12" s="18">
        <v>540</v>
      </c>
      <c r="C12" s="18">
        <v>272</v>
      </c>
      <c r="D12" s="18">
        <v>503</v>
      </c>
      <c r="E12" s="18">
        <v>283</v>
      </c>
      <c r="F12" s="18">
        <v>483</v>
      </c>
      <c r="G12" s="18">
        <v>272</v>
      </c>
      <c r="H12" s="18">
        <v>463</v>
      </c>
      <c r="I12" s="18">
        <v>267</v>
      </c>
      <c r="J12" s="18">
        <v>377</v>
      </c>
      <c r="K12" s="18">
        <v>235</v>
      </c>
      <c r="O12" s="6"/>
      <c r="P12" s="6"/>
    </row>
    <row r="13" spans="1:21" ht="27.75">
      <c r="A13" s="8" t="s">
        <v>16</v>
      </c>
      <c r="B13" s="18">
        <v>289</v>
      </c>
      <c r="C13" s="18">
        <v>153</v>
      </c>
      <c r="D13" s="18">
        <v>340</v>
      </c>
      <c r="E13" s="18">
        <v>179</v>
      </c>
      <c r="F13" s="18">
        <v>348</v>
      </c>
      <c r="G13" s="18">
        <v>197</v>
      </c>
      <c r="H13" s="18">
        <v>346</v>
      </c>
      <c r="I13" s="18">
        <v>204</v>
      </c>
      <c r="J13" s="18">
        <v>329</v>
      </c>
      <c r="K13" s="18">
        <v>191</v>
      </c>
      <c r="O13" s="6"/>
      <c r="P13" s="6"/>
    </row>
    <row r="14" spans="1:21" ht="27.75">
      <c r="A14" s="8" t="s">
        <v>17</v>
      </c>
      <c r="B14" s="18">
        <v>964</v>
      </c>
      <c r="C14" s="18">
        <v>492</v>
      </c>
      <c r="D14" s="18">
        <v>1379</v>
      </c>
      <c r="E14" s="18">
        <v>723</v>
      </c>
      <c r="F14" s="18">
        <v>1583</v>
      </c>
      <c r="G14" s="18">
        <v>905</v>
      </c>
      <c r="H14" s="18">
        <v>1736</v>
      </c>
      <c r="I14" s="18">
        <v>938</v>
      </c>
      <c r="J14" s="18">
        <v>1523</v>
      </c>
      <c r="K14" s="18">
        <v>828</v>
      </c>
      <c r="O14" s="6"/>
      <c r="P14" s="6"/>
    </row>
    <row r="15" spans="1:21" ht="27.75">
      <c r="A15" s="8" t="s">
        <v>18</v>
      </c>
      <c r="B15" s="18">
        <v>441</v>
      </c>
      <c r="C15" s="18">
        <v>370</v>
      </c>
      <c r="D15" s="18">
        <v>342</v>
      </c>
      <c r="E15" s="18">
        <v>294</v>
      </c>
      <c r="F15" s="18">
        <v>401</v>
      </c>
      <c r="G15" s="18">
        <v>354</v>
      </c>
      <c r="H15" s="18">
        <v>480</v>
      </c>
      <c r="I15" s="18">
        <v>415</v>
      </c>
      <c r="J15" s="18">
        <v>640</v>
      </c>
      <c r="K15" s="18">
        <v>554</v>
      </c>
      <c r="O15" s="6"/>
      <c r="P15" s="6"/>
    </row>
    <row r="16" spans="1:21" ht="27.75">
      <c r="A16" s="8" t="s">
        <v>19</v>
      </c>
      <c r="B16" s="18">
        <v>1738</v>
      </c>
      <c r="C16" s="18">
        <v>1201</v>
      </c>
      <c r="D16" s="18">
        <v>1399</v>
      </c>
      <c r="E16" s="18">
        <v>945</v>
      </c>
      <c r="F16" s="18">
        <v>1370</v>
      </c>
      <c r="G16" s="18">
        <v>970</v>
      </c>
      <c r="H16" s="18">
        <v>1140</v>
      </c>
      <c r="I16" s="18">
        <v>859</v>
      </c>
      <c r="J16" s="18">
        <v>797</v>
      </c>
      <c r="K16" s="18">
        <v>625</v>
      </c>
      <c r="O16" s="6"/>
      <c r="P16" s="6"/>
    </row>
    <row r="17" spans="1:16" ht="27.75">
      <c r="A17" s="8" t="s">
        <v>20</v>
      </c>
      <c r="B17" s="18">
        <v>1143</v>
      </c>
      <c r="C17" s="18">
        <v>433</v>
      </c>
      <c r="D17" s="18">
        <v>1184</v>
      </c>
      <c r="E17" s="18">
        <v>402</v>
      </c>
      <c r="F17" s="18">
        <v>1047</v>
      </c>
      <c r="G17" s="18">
        <v>362</v>
      </c>
      <c r="H17" s="18">
        <v>930</v>
      </c>
      <c r="I17" s="18">
        <v>330</v>
      </c>
      <c r="J17" s="18">
        <v>955</v>
      </c>
      <c r="K17" s="18">
        <v>307</v>
      </c>
      <c r="O17" s="6"/>
      <c r="P17" s="6"/>
    </row>
    <row r="18" spans="1:16" ht="27.75">
      <c r="A18" s="8" t="s">
        <v>21</v>
      </c>
      <c r="B18" s="18">
        <v>2583</v>
      </c>
      <c r="C18" s="18">
        <v>1965</v>
      </c>
      <c r="D18" s="18">
        <v>2228</v>
      </c>
      <c r="E18" s="18">
        <v>1660</v>
      </c>
      <c r="F18" s="18">
        <v>2257</v>
      </c>
      <c r="G18" s="18">
        <v>1708</v>
      </c>
      <c r="H18" s="18">
        <v>2136</v>
      </c>
      <c r="I18" s="18">
        <v>1478</v>
      </c>
      <c r="J18" s="18">
        <v>2071</v>
      </c>
      <c r="K18" s="18">
        <v>1599</v>
      </c>
      <c r="O18" s="6"/>
      <c r="P18" s="6"/>
    </row>
    <row r="19" spans="1:16" ht="27.75">
      <c r="A19" s="8" t="s">
        <v>22</v>
      </c>
      <c r="B19" s="18">
        <v>958</v>
      </c>
      <c r="C19" s="18">
        <v>800</v>
      </c>
      <c r="D19" s="18">
        <v>1104</v>
      </c>
      <c r="E19" s="18">
        <v>888</v>
      </c>
      <c r="F19" s="18">
        <v>1001</v>
      </c>
      <c r="G19" s="18">
        <v>820</v>
      </c>
      <c r="H19" s="18">
        <v>847</v>
      </c>
      <c r="I19" s="18">
        <v>704</v>
      </c>
      <c r="J19" s="18">
        <v>731</v>
      </c>
      <c r="K19" s="18">
        <v>596</v>
      </c>
      <c r="O19" s="6"/>
      <c r="P19" s="6"/>
    </row>
    <row r="20" spans="1:16" ht="27.75">
      <c r="A20" s="8" t="s">
        <v>23</v>
      </c>
      <c r="B20" s="18">
        <v>273</v>
      </c>
      <c r="C20" s="18">
        <v>212</v>
      </c>
      <c r="D20" s="18">
        <v>296</v>
      </c>
      <c r="E20" s="18">
        <v>265</v>
      </c>
      <c r="F20" s="18">
        <v>375</v>
      </c>
      <c r="G20" s="18">
        <v>321</v>
      </c>
      <c r="H20" s="18">
        <v>309</v>
      </c>
      <c r="I20" s="18">
        <v>268</v>
      </c>
      <c r="J20" s="18">
        <v>176</v>
      </c>
      <c r="K20" s="18">
        <v>150</v>
      </c>
      <c r="O20" s="6"/>
      <c r="P20" s="6"/>
    </row>
    <row r="21" spans="1:16" ht="27.75">
      <c r="A21" s="8" t="s">
        <v>24</v>
      </c>
      <c r="B21" s="18">
        <v>187</v>
      </c>
      <c r="C21" s="18">
        <v>92</v>
      </c>
      <c r="D21" s="18">
        <v>179</v>
      </c>
      <c r="E21" s="18">
        <v>86</v>
      </c>
      <c r="F21" s="18">
        <v>159</v>
      </c>
      <c r="G21" s="18">
        <v>70</v>
      </c>
      <c r="H21" s="18">
        <v>88</v>
      </c>
      <c r="I21" s="18">
        <v>42</v>
      </c>
      <c r="J21" s="18">
        <v>62</v>
      </c>
      <c r="K21" s="18">
        <v>29</v>
      </c>
      <c r="O21" s="6"/>
      <c r="P21" s="6"/>
    </row>
    <row r="22" spans="1:16" ht="27.75">
      <c r="A22" s="8" t="s">
        <v>25</v>
      </c>
      <c r="B22" s="18">
        <v>5784</v>
      </c>
      <c r="C22" s="18">
        <v>3822</v>
      </c>
      <c r="D22" s="18">
        <v>5299</v>
      </c>
      <c r="E22" s="18">
        <v>3645</v>
      </c>
      <c r="F22" s="18">
        <v>5053</v>
      </c>
      <c r="G22" s="18">
        <v>3457</v>
      </c>
      <c r="H22" s="18">
        <v>5613</v>
      </c>
      <c r="I22" s="18">
        <v>3853</v>
      </c>
      <c r="J22" s="18">
        <v>5308</v>
      </c>
      <c r="K22" s="18">
        <v>3714</v>
      </c>
      <c r="O22" s="6"/>
      <c r="P22" s="6"/>
    </row>
    <row r="23" spans="1:16" ht="27.75">
      <c r="A23" s="8" t="s">
        <v>26</v>
      </c>
      <c r="B23" s="18">
        <v>147</v>
      </c>
      <c r="C23" s="18">
        <v>99</v>
      </c>
      <c r="D23" s="18">
        <v>136</v>
      </c>
      <c r="E23" s="18">
        <v>85</v>
      </c>
      <c r="F23" s="18">
        <v>121</v>
      </c>
      <c r="G23" s="18">
        <v>69</v>
      </c>
      <c r="H23" s="18">
        <v>144</v>
      </c>
      <c r="I23" s="18">
        <v>85</v>
      </c>
      <c r="J23" s="18">
        <v>148</v>
      </c>
      <c r="K23" s="18">
        <v>94</v>
      </c>
      <c r="O23" s="6"/>
      <c r="P23" s="6"/>
    </row>
    <row r="24" spans="1:16" ht="24.75">
      <c r="A24" s="8" t="s">
        <v>27</v>
      </c>
      <c r="B24" s="19">
        <f>SUM(B11:B23)</f>
        <v>15785</v>
      </c>
      <c r="C24" s="19">
        <f t="shared" ref="C24:K24" si="0">SUM(C11:C23)</f>
        <v>10179</v>
      </c>
      <c r="D24" s="19">
        <f t="shared" si="0"/>
        <v>15136</v>
      </c>
      <c r="E24" s="19">
        <f t="shared" si="0"/>
        <v>9753</v>
      </c>
      <c r="F24" s="19">
        <f t="shared" si="0"/>
        <v>14905</v>
      </c>
      <c r="G24" s="19">
        <f t="shared" si="0"/>
        <v>9775</v>
      </c>
      <c r="H24" s="19">
        <f t="shared" si="0"/>
        <v>14921</v>
      </c>
      <c r="I24" s="19">
        <f t="shared" si="0"/>
        <v>9731</v>
      </c>
      <c r="J24" s="19">
        <f t="shared" si="0"/>
        <v>13674</v>
      </c>
      <c r="K24" s="19">
        <f t="shared" si="0"/>
        <v>9152</v>
      </c>
      <c r="O24" s="6"/>
      <c r="P24" s="6"/>
    </row>
    <row r="25" spans="1:16" ht="26.2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6"/>
      <c r="O25" s="6"/>
      <c r="P25" s="6"/>
    </row>
    <row r="26" spans="1:16" s="14" customFormat="1" ht="29.25">
      <c r="A26" s="22" t="s">
        <v>28</v>
      </c>
      <c r="B26" s="9"/>
      <c r="C26" s="9"/>
      <c r="D26" s="9"/>
      <c r="E26" s="9"/>
      <c r="F26" s="41"/>
      <c r="G26" s="41"/>
      <c r="H26" s="41"/>
      <c r="I26" s="41"/>
      <c r="J26" s="41"/>
      <c r="K26" s="11"/>
      <c r="L26" s="12"/>
      <c r="M26" s="12"/>
      <c r="N26" s="13"/>
      <c r="O26" s="13"/>
    </row>
    <row r="27" spans="1:16" s="14" customFormat="1" ht="24.75">
      <c r="A27" s="15" t="s">
        <v>10</v>
      </c>
      <c r="B27" s="38" t="s">
        <v>3</v>
      </c>
      <c r="C27" s="39"/>
      <c r="D27" s="38" t="s">
        <v>4</v>
      </c>
      <c r="E27" s="39"/>
      <c r="F27" s="38" t="s">
        <v>5</v>
      </c>
      <c r="G27" s="39"/>
      <c r="H27" s="38" t="s">
        <v>6</v>
      </c>
      <c r="I27" s="39"/>
      <c r="J27" s="40" t="s">
        <v>7</v>
      </c>
      <c r="K27" s="40"/>
    </row>
    <row r="28" spans="1:16" s="14" customFormat="1" ht="24.75">
      <c r="A28" s="16" t="s">
        <v>29</v>
      </c>
      <c r="B28" s="23" t="s">
        <v>12</v>
      </c>
      <c r="C28" s="23" t="s">
        <v>13</v>
      </c>
      <c r="D28" s="23" t="s">
        <v>12</v>
      </c>
      <c r="E28" s="23" t="s">
        <v>13</v>
      </c>
      <c r="F28" s="23" t="s">
        <v>12</v>
      </c>
      <c r="G28" s="23" t="s">
        <v>13</v>
      </c>
      <c r="H28" s="23" t="s">
        <v>12</v>
      </c>
      <c r="I28" s="23" t="s">
        <v>13</v>
      </c>
      <c r="J28" s="23" t="s">
        <v>12</v>
      </c>
      <c r="K28" s="23" t="s">
        <v>13</v>
      </c>
    </row>
    <row r="29" spans="1:16" ht="27.75">
      <c r="A29" s="8" t="s">
        <v>30</v>
      </c>
      <c r="B29" s="18">
        <v>4009</v>
      </c>
      <c r="C29" s="18">
        <v>3054</v>
      </c>
      <c r="D29" s="18">
        <v>4037</v>
      </c>
      <c r="E29" s="18">
        <v>3074</v>
      </c>
      <c r="F29" s="24">
        <v>4160</v>
      </c>
      <c r="G29" s="24">
        <v>3210</v>
      </c>
      <c r="H29" s="24">
        <v>3769</v>
      </c>
      <c r="I29" s="24">
        <v>2824</v>
      </c>
      <c r="J29" s="24">
        <v>3277</v>
      </c>
      <c r="K29" s="24">
        <v>2610</v>
      </c>
      <c r="O29" s="6"/>
      <c r="P29" s="6"/>
    </row>
    <row r="30" spans="1:16" ht="27.75">
      <c r="A30" s="8" t="s">
        <v>31</v>
      </c>
      <c r="B30" s="18">
        <v>3153</v>
      </c>
      <c r="C30" s="18">
        <v>2255</v>
      </c>
      <c r="D30" s="18">
        <v>2107</v>
      </c>
      <c r="E30" s="18">
        <v>1462</v>
      </c>
      <c r="F30" s="18">
        <v>1336</v>
      </c>
      <c r="G30" s="18">
        <v>903</v>
      </c>
      <c r="H30" s="18">
        <v>1388</v>
      </c>
      <c r="I30" s="18">
        <v>936</v>
      </c>
      <c r="J30" s="18">
        <v>1108</v>
      </c>
      <c r="K30" s="18">
        <v>743</v>
      </c>
      <c r="O30" s="6"/>
      <c r="P30" s="6"/>
    </row>
    <row r="31" spans="1:16" ht="27.75">
      <c r="A31" s="8" t="s">
        <v>32</v>
      </c>
      <c r="B31" s="18">
        <v>83</v>
      </c>
      <c r="C31" s="18">
        <v>61</v>
      </c>
      <c r="D31" s="18">
        <v>53</v>
      </c>
      <c r="E31" s="18">
        <v>40</v>
      </c>
      <c r="F31" s="18"/>
      <c r="G31" s="18"/>
      <c r="H31" s="18"/>
      <c r="I31" s="18"/>
      <c r="J31" s="18"/>
      <c r="K31" s="18"/>
      <c r="O31" s="6"/>
      <c r="P31" s="6"/>
    </row>
    <row r="32" spans="1:16" ht="27.75">
      <c r="A32" s="8" t="s">
        <v>33</v>
      </c>
      <c r="B32" s="18">
        <v>1302</v>
      </c>
      <c r="C32" s="18">
        <v>914</v>
      </c>
      <c r="D32" s="18">
        <v>1683</v>
      </c>
      <c r="E32" s="18">
        <v>1225</v>
      </c>
      <c r="F32" s="18">
        <v>2196</v>
      </c>
      <c r="G32" s="18">
        <v>1573</v>
      </c>
      <c r="H32" s="18">
        <v>2439</v>
      </c>
      <c r="I32" s="18">
        <v>1750</v>
      </c>
      <c r="J32" s="18">
        <v>2424</v>
      </c>
      <c r="K32" s="18">
        <v>1788</v>
      </c>
      <c r="O32" s="6"/>
      <c r="P32" s="6"/>
    </row>
    <row r="33" spans="1:16" ht="27.75">
      <c r="A33" s="8" t="s">
        <v>34</v>
      </c>
      <c r="B33" s="18">
        <v>1210</v>
      </c>
      <c r="C33" s="18">
        <v>482</v>
      </c>
      <c r="D33" s="18">
        <v>1227</v>
      </c>
      <c r="E33" s="18">
        <v>439</v>
      </c>
      <c r="F33" s="18">
        <v>1107</v>
      </c>
      <c r="G33" s="18">
        <v>400</v>
      </c>
      <c r="H33" s="18">
        <v>1004</v>
      </c>
      <c r="I33" s="18">
        <v>374</v>
      </c>
      <c r="J33" s="18">
        <v>1003</v>
      </c>
      <c r="K33" s="18">
        <v>335</v>
      </c>
      <c r="O33" s="6"/>
      <c r="P33" s="6"/>
    </row>
    <row r="34" spans="1:16" ht="27.75">
      <c r="A34" s="8" t="s">
        <v>35</v>
      </c>
      <c r="B34" s="18">
        <v>289</v>
      </c>
      <c r="C34" s="18">
        <v>153</v>
      </c>
      <c r="D34" s="18">
        <v>340</v>
      </c>
      <c r="E34" s="18">
        <v>179</v>
      </c>
      <c r="F34" s="18">
        <v>348</v>
      </c>
      <c r="G34" s="18">
        <v>197</v>
      </c>
      <c r="H34" s="18">
        <v>346</v>
      </c>
      <c r="I34" s="18">
        <v>204</v>
      </c>
      <c r="J34" s="18">
        <v>329</v>
      </c>
      <c r="K34" s="18">
        <v>191</v>
      </c>
      <c r="O34" s="6"/>
      <c r="P34" s="6"/>
    </row>
    <row r="35" spans="1:16" ht="27.75">
      <c r="A35" s="8" t="s">
        <v>36</v>
      </c>
      <c r="B35" s="18">
        <v>1196</v>
      </c>
      <c r="C35" s="18">
        <v>799</v>
      </c>
      <c r="D35" s="18">
        <v>1051</v>
      </c>
      <c r="E35" s="18">
        <v>747</v>
      </c>
      <c r="F35" s="18">
        <v>1044</v>
      </c>
      <c r="G35" s="18">
        <v>727</v>
      </c>
      <c r="H35" s="18">
        <v>1301</v>
      </c>
      <c r="I35" s="18">
        <v>904</v>
      </c>
      <c r="J35" s="18">
        <v>1269</v>
      </c>
      <c r="K35" s="18">
        <v>886</v>
      </c>
      <c r="O35" s="6"/>
      <c r="P35" s="6"/>
    </row>
    <row r="36" spans="1:16" ht="27.75">
      <c r="A36" s="8" t="s">
        <v>37</v>
      </c>
      <c r="B36" s="18">
        <v>2284</v>
      </c>
      <c r="C36" s="18">
        <v>1197</v>
      </c>
      <c r="D36" s="18">
        <v>2500</v>
      </c>
      <c r="E36" s="18">
        <v>1321</v>
      </c>
      <c r="F36" s="18">
        <v>2528</v>
      </c>
      <c r="G36" s="18">
        <v>1447</v>
      </c>
      <c r="H36" s="18">
        <v>2575</v>
      </c>
      <c r="I36" s="18">
        <v>1418</v>
      </c>
      <c r="J36" s="18">
        <v>2352</v>
      </c>
      <c r="K36" s="18">
        <v>1335</v>
      </c>
      <c r="O36" s="6"/>
      <c r="P36" s="6"/>
    </row>
    <row r="37" spans="1:16" ht="27.75">
      <c r="A37" s="8" t="s">
        <v>38</v>
      </c>
      <c r="B37" s="18">
        <v>441</v>
      </c>
      <c r="C37" s="18">
        <v>370</v>
      </c>
      <c r="D37" s="18">
        <v>342</v>
      </c>
      <c r="E37" s="18">
        <v>294</v>
      </c>
      <c r="F37" s="18">
        <v>401</v>
      </c>
      <c r="G37" s="18">
        <v>354</v>
      </c>
      <c r="H37" s="18">
        <v>480</v>
      </c>
      <c r="I37" s="18">
        <v>415</v>
      </c>
      <c r="J37" s="18">
        <v>640</v>
      </c>
      <c r="K37" s="18">
        <v>554</v>
      </c>
      <c r="O37" s="6"/>
      <c r="P37" s="6"/>
    </row>
    <row r="38" spans="1:16" ht="27.75">
      <c r="A38" s="8" t="s">
        <v>39</v>
      </c>
      <c r="B38" s="18">
        <v>785</v>
      </c>
      <c r="C38" s="18">
        <v>393</v>
      </c>
      <c r="D38" s="18">
        <v>839</v>
      </c>
      <c r="E38" s="18">
        <v>450</v>
      </c>
      <c r="F38" s="18">
        <v>887</v>
      </c>
      <c r="G38" s="18">
        <v>468</v>
      </c>
      <c r="H38" s="18">
        <v>860</v>
      </c>
      <c r="I38" s="18">
        <v>477</v>
      </c>
      <c r="J38" s="18">
        <v>679</v>
      </c>
      <c r="K38" s="18">
        <v>398</v>
      </c>
      <c r="O38" s="6"/>
      <c r="P38" s="6"/>
    </row>
    <row r="39" spans="1:16" ht="27.75">
      <c r="A39" s="8" t="s">
        <v>40</v>
      </c>
      <c r="B39" s="18">
        <v>460</v>
      </c>
      <c r="C39" s="18">
        <v>304</v>
      </c>
      <c r="D39" s="18">
        <v>475</v>
      </c>
      <c r="E39" s="18">
        <v>351</v>
      </c>
      <c r="F39" s="18">
        <v>534</v>
      </c>
      <c r="G39" s="18">
        <v>391</v>
      </c>
      <c r="H39" s="18">
        <v>397</v>
      </c>
      <c r="I39" s="18">
        <v>310</v>
      </c>
      <c r="J39" s="18">
        <v>238</v>
      </c>
      <c r="K39" s="18">
        <v>179</v>
      </c>
      <c r="O39" s="6"/>
      <c r="P39" s="6"/>
    </row>
    <row r="40" spans="1:16" ht="27.75">
      <c r="A40" s="8" t="s">
        <v>41</v>
      </c>
      <c r="B40" s="18">
        <v>573</v>
      </c>
      <c r="C40" s="18">
        <v>197</v>
      </c>
      <c r="D40" s="18">
        <v>482</v>
      </c>
      <c r="E40" s="18">
        <v>171</v>
      </c>
      <c r="F40" s="18">
        <v>364</v>
      </c>
      <c r="G40" s="18">
        <v>105</v>
      </c>
      <c r="H40" s="18">
        <v>362</v>
      </c>
      <c r="I40" s="18">
        <v>119</v>
      </c>
      <c r="J40" s="18">
        <v>355</v>
      </c>
      <c r="K40" s="18">
        <v>133</v>
      </c>
      <c r="O40" s="6"/>
      <c r="P40" s="6"/>
    </row>
    <row r="41" spans="1:16" ht="24.75">
      <c r="A41" s="8" t="s">
        <v>27</v>
      </c>
      <c r="B41" s="19">
        <f>SUM(B29:B40)</f>
        <v>15785</v>
      </c>
      <c r="C41" s="19">
        <f t="shared" ref="C41:K41" si="1">SUM(C29:C40)</f>
        <v>10179</v>
      </c>
      <c r="D41" s="19">
        <f t="shared" si="1"/>
        <v>15136</v>
      </c>
      <c r="E41" s="19">
        <f t="shared" si="1"/>
        <v>9753</v>
      </c>
      <c r="F41" s="19">
        <f t="shared" si="1"/>
        <v>14905</v>
      </c>
      <c r="G41" s="19">
        <f t="shared" si="1"/>
        <v>9775</v>
      </c>
      <c r="H41" s="19">
        <f t="shared" si="1"/>
        <v>14921</v>
      </c>
      <c r="I41" s="19">
        <f t="shared" si="1"/>
        <v>9731</v>
      </c>
      <c r="J41" s="19">
        <f t="shared" si="1"/>
        <v>13674</v>
      </c>
      <c r="K41" s="19">
        <f t="shared" si="1"/>
        <v>9152</v>
      </c>
      <c r="O41" s="6"/>
      <c r="P41" s="6"/>
    </row>
    <row r="42" spans="1:16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14" customFormat="1" ht="33">
      <c r="A43" s="10" t="s">
        <v>42</v>
      </c>
      <c r="B43" s="10"/>
      <c r="C43" s="10"/>
      <c r="D43" s="10"/>
      <c r="E43" s="10"/>
      <c r="F43" s="41"/>
      <c r="G43" s="41"/>
      <c r="H43" s="41"/>
      <c r="I43" s="25"/>
      <c r="J43" s="25"/>
      <c r="K43" s="25"/>
      <c r="L43" s="13"/>
      <c r="M43" s="13"/>
      <c r="N43" s="13"/>
      <c r="O43" s="13"/>
    </row>
    <row r="44" spans="1:16" s="14" customFormat="1" ht="24.75">
      <c r="A44" s="15" t="s">
        <v>10</v>
      </c>
      <c r="B44" s="38" t="s">
        <v>3</v>
      </c>
      <c r="C44" s="39"/>
      <c r="D44" s="38" t="s">
        <v>4</v>
      </c>
      <c r="E44" s="39"/>
      <c r="F44" s="38" t="s">
        <v>5</v>
      </c>
      <c r="G44" s="39"/>
      <c r="H44" s="38" t="s">
        <v>6</v>
      </c>
      <c r="I44" s="39"/>
      <c r="J44" s="40" t="s">
        <v>7</v>
      </c>
      <c r="K44" s="40"/>
      <c r="N44" s="13"/>
    </row>
    <row r="45" spans="1:16" s="14" customFormat="1" ht="24.75">
      <c r="A45" s="16" t="s">
        <v>43</v>
      </c>
      <c r="B45" s="23" t="s">
        <v>12</v>
      </c>
      <c r="C45" s="23" t="s">
        <v>13</v>
      </c>
      <c r="D45" s="23" t="s">
        <v>12</v>
      </c>
      <c r="E45" s="23" t="s">
        <v>13</v>
      </c>
      <c r="F45" s="23" t="s">
        <v>12</v>
      </c>
      <c r="G45" s="23" t="s">
        <v>13</v>
      </c>
      <c r="H45" s="23" t="s">
        <v>12</v>
      </c>
      <c r="I45" s="23" t="s">
        <v>13</v>
      </c>
      <c r="J45" s="23" t="s">
        <v>12</v>
      </c>
      <c r="K45" s="23" t="s">
        <v>13</v>
      </c>
      <c r="N45" s="13"/>
    </row>
    <row r="46" spans="1:16" ht="27.75">
      <c r="A46" s="8" t="s">
        <v>44</v>
      </c>
      <c r="B46" s="18">
        <v>2936</v>
      </c>
      <c r="C46" s="18">
        <v>1668</v>
      </c>
      <c r="D46" s="18">
        <v>3561</v>
      </c>
      <c r="E46" s="18">
        <v>2007</v>
      </c>
      <c r="F46" s="18">
        <v>4833</v>
      </c>
      <c r="G46" s="18">
        <v>2837</v>
      </c>
      <c r="H46" s="18">
        <v>5994</v>
      </c>
      <c r="I46" s="18">
        <v>3622</v>
      </c>
      <c r="J46" s="18">
        <v>6411</v>
      </c>
      <c r="K46" s="18">
        <v>4105</v>
      </c>
    </row>
    <row r="47" spans="1:16" ht="27.75">
      <c r="A47" s="8" t="s">
        <v>45</v>
      </c>
      <c r="B47" s="18">
        <v>5992</v>
      </c>
      <c r="C47" s="18">
        <v>4084</v>
      </c>
      <c r="D47" s="18">
        <v>7733</v>
      </c>
      <c r="E47" s="18">
        <v>5409</v>
      </c>
      <c r="F47" s="18">
        <v>8044</v>
      </c>
      <c r="G47" s="18">
        <v>5736</v>
      </c>
      <c r="H47" s="18">
        <v>6951</v>
      </c>
      <c r="I47" s="18">
        <v>4973</v>
      </c>
      <c r="J47" s="18">
        <v>5275</v>
      </c>
      <c r="K47" s="18">
        <v>3742</v>
      </c>
    </row>
    <row r="48" spans="1:16" ht="27.75">
      <c r="A48" s="8" t="s">
        <v>46</v>
      </c>
      <c r="B48" s="18">
        <v>2041</v>
      </c>
      <c r="C48" s="18">
        <v>1399</v>
      </c>
      <c r="D48" s="18">
        <v>638</v>
      </c>
      <c r="E48" s="18">
        <v>391</v>
      </c>
      <c r="F48" s="18"/>
      <c r="G48" s="18"/>
      <c r="H48" s="18"/>
      <c r="I48" s="18"/>
      <c r="J48" s="18"/>
      <c r="K48" s="18"/>
    </row>
    <row r="49" spans="1:16" ht="27.75">
      <c r="A49" s="8" t="s">
        <v>47</v>
      </c>
      <c r="B49" s="18">
        <v>3556</v>
      </c>
      <c r="C49" s="18">
        <v>2390</v>
      </c>
      <c r="D49" s="18">
        <v>2008</v>
      </c>
      <c r="E49" s="18">
        <v>1353</v>
      </c>
      <c r="F49" s="18">
        <v>756</v>
      </c>
      <c r="G49" s="18">
        <v>545</v>
      </c>
      <c r="H49" s="18">
        <v>95</v>
      </c>
      <c r="I49" s="18">
        <v>72</v>
      </c>
      <c r="J49" s="18"/>
      <c r="K49" s="18"/>
    </row>
    <row r="50" spans="1:16" ht="27.75">
      <c r="A50" s="8" t="s">
        <v>48</v>
      </c>
      <c r="B50" s="18">
        <v>524</v>
      </c>
      <c r="C50" s="18">
        <v>211</v>
      </c>
      <c r="D50" s="18">
        <v>545</v>
      </c>
      <c r="E50" s="18">
        <v>239</v>
      </c>
      <c r="F50" s="18">
        <v>536</v>
      </c>
      <c r="G50" s="18">
        <v>225</v>
      </c>
      <c r="H50" s="18">
        <v>512</v>
      </c>
      <c r="I50" s="18">
        <v>232</v>
      </c>
      <c r="J50" s="18">
        <v>503</v>
      </c>
      <c r="K50" s="18">
        <v>242</v>
      </c>
    </row>
    <row r="51" spans="1:16" ht="27.75">
      <c r="A51" s="8" t="s">
        <v>49</v>
      </c>
      <c r="B51" s="18">
        <v>318</v>
      </c>
      <c r="C51" s="18">
        <v>195</v>
      </c>
      <c r="D51" s="18">
        <v>302</v>
      </c>
      <c r="E51" s="18">
        <v>179</v>
      </c>
      <c r="F51" s="18">
        <v>397</v>
      </c>
      <c r="G51" s="18">
        <v>246</v>
      </c>
      <c r="H51" s="18">
        <v>628</v>
      </c>
      <c r="I51" s="18">
        <v>419</v>
      </c>
      <c r="J51" s="18">
        <v>628</v>
      </c>
      <c r="K51" s="18">
        <v>427</v>
      </c>
    </row>
    <row r="52" spans="1:16" ht="27.75">
      <c r="A52" s="8" t="s">
        <v>50</v>
      </c>
      <c r="B52" s="18">
        <v>418</v>
      </c>
      <c r="C52" s="18">
        <v>232</v>
      </c>
      <c r="D52" s="18">
        <v>349</v>
      </c>
      <c r="E52" s="18">
        <v>175</v>
      </c>
      <c r="F52" s="18">
        <v>339</v>
      </c>
      <c r="G52" s="18">
        <v>186</v>
      </c>
      <c r="H52" s="18">
        <v>741</v>
      </c>
      <c r="I52" s="18">
        <v>413</v>
      </c>
      <c r="J52" s="18">
        <v>857</v>
      </c>
      <c r="K52" s="18">
        <v>636</v>
      </c>
    </row>
    <row r="53" spans="1:16" ht="24.75">
      <c r="A53" s="8" t="s">
        <v>27</v>
      </c>
      <c r="B53" s="19">
        <f>SUM(B46:B52)</f>
        <v>15785</v>
      </c>
      <c r="C53" s="19">
        <f t="shared" ref="C53:K53" si="2">SUM(C46:C52)</f>
        <v>10179</v>
      </c>
      <c r="D53" s="19">
        <f t="shared" si="2"/>
        <v>15136</v>
      </c>
      <c r="E53" s="19">
        <f t="shared" si="2"/>
        <v>9753</v>
      </c>
      <c r="F53" s="19">
        <f t="shared" si="2"/>
        <v>14905</v>
      </c>
      <c r="G53" s="19">
        <f t="shared" si="2"/>
        <v>9775</v>
      </c>
      <c r="H53" s="19">
        <f t="shared" si="2"/>
        <v>14921</v>
      </c>
      <c r="I53" s="19">
        <f t="shared" si="2"/>
        <v>9731</v>
      </c>
      <c r="J53" s="19">
        <f t="shared" si="2"/>
        <v>13674</v>
      </c>
      <c r="K53" s="19">
        <f t="shared" si="2"/>
        <v>9152</v>
      </c>
    </row>
    <row r="54" spans="1:16" ht="27.75">
      <c r="A54" s="26"/>
      <c r="B54" s="6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6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14" customFormat="1" ht="33">
      <c r="A56" s="28" t="s">
        <v>51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2"/>
      <c r="M56" s="12"/>
      <c r="N56" s="13"/>
      <c r="O56" s="13"/>
    </row>
    <row r="57" spans="1:16" s="14" customFormat="1" ht="24.75">
      <c r="A57" s="15" t="s">
        <v>10</v>
      </c>
      <c r="B57" s="38">
        <v>2009</v>
      </c>
      <c r="C57" s="39"/>
      <c r="D57" s="38">
        <v>2010</v>
      </c>
      <c r="E57" s="39"/>
      <c r="F57" s="38">
        <v>2011</v>
      </c>
      <c r="G57" s="39"/>
      <c r="H57" s="38">
        <v>2012</v>
      </c>
      <c r="I57" s="39"/>
      <c r="J57" s="38">
        <v>2013</v>
      </c>
      <c r="K57" s="39"/>
      <c r="N57" s="13"/>
    </row>
    <row r="58" spans="1:16" s="14" customFormat="1" ht="24.75">
      <c r="A58" s="16" t="s">
        <v>11</v>
      </c>
      <c r="B58" s="23" t="s">
        <v>52</v>
      </c>
      <c r="C58" s="23" t="s">
        <v>13</v>
      </c>
      <c r="D58" s="23" t="s">
        <v>52</v>
      </c>
      <c r="E58" s="23" t="s">
        <v>13</v>
      </c>
      <c r="F58" s="23" t="s">
        <v>52</v>
      </c>
      <c r="G58" s="23" t="s">
        <v>13</v>
      </c>
      <c r="H58" s="23" t="s">
        <v>52</v>
      </c>
      <c r="I58" s="23" t="s">
        <v>13</v>
      </c>
      <c r="J58" s="23" t="s">
        <v>52</v>
      </c>
      <c r="K58" s="23" t="s">
        <v>13</v>
      </c>
      <c r="L58" s="13"/>
      <c r="M58" s="13"/>
    </row>
    <row r="59" spans="1:16" ht="27.75">
      <c r="A59" s="8" t="s">
        <v>14</v>
      </c>
      <c r="B59" s="18">
        <v>183</v>
      </c>
      <c r="C59" s="18">
        <v>76</v>
      </c>
      <c r="D59" s="18">
        <v>209</v>
      </c>
      <c r="E59" s="18">
        <v>89</v>
      </c>
      <c r="F59" s="18">
        <v>228</v>
      </c>
      <c r="G59" s="18">
        <v>96</v>
      </c>
      <c r="H59" s="18">
        <v>203</v>
      </c>
      <c r="I59" s="18">
        <v>90</v>
      </c>
      <c r="J59" s="18">
        <v>184</v>
      </c>
      <c r="K59" s="18">
        <v>86</v>
      </c>
      <c r="O59" s="6"/>
      <c r="P59" s="6"/>
    </row>
    <row r="60" spans="1:16" ht="27.75">
      <c r="A60" s="8" t="s">
        <v>15</v>
      </c>
      <c r="B60" s="18">
        <v>164</v>
      </c>
      <c r="C60" s="18">
        <v>103</v>
      </c>
      <c r="D60" s="18">
        <v>142</v>
      </c>
      <c r="E60" s="18">
        <v>79</v>
      </c>
      <c r="F60" s="18">
        <v>143</v>
      </c>
      <c r="G60" s="18">
        <v>86</v>
      </c>
      <c r="H60" s="18">
        <v>154</v>
      </c>
      <c r="I60" s="18">
        <v>91</v>
      </c>
      <c r="J60" s="18">
        <v>125</v>
      </c>
      <c r="K60" s="18">
        <v>75</v>
      </c>
      <c r="O60" s="6"/>
      <c r="P60" s="6"/>
    </row>
    <row r="61" spans="1:16" ht="27.75">
      <c r="A61" s="8" t="s">
        <v>16</v>
      </c>
      <c r="B61" s="18">
        <v>63</v>
      </c>
      <c r="C61" s="18">
        <v>32</v>
      </c>
      <c r="D61" s="18">
        <v>96</v>
      </c>
      <c r="E61" s="18">
        <v>50</v>
      </c>
      <c r="F61" s="18">
        <v>101</v>
      </c>
      <c r="G61" s="18">
        <v>61</v>
      </c>
      <c r="H61" s="18">
        <v>104</v>
      </c>
      <c r="I61" s="18">
        <v>60</v>
      </c>
      <c r="J61" s="18">
        <v>102</v>
      </c>
      <c r="K61" s="18">
        <v>67</v>
      </c>
      <c r="O61" s="6"/>
      <c r="P61" s="6"/>
    </row>
    <row r="62" spans="1:16" ht="27.75">
      <c r="A62" s="8" t="s">
        <v>17</v>
      </c>
      <c r="B62" s="18">
        <v>119</v>
      </c>
      <c r="C62" s="18">
        <v>64</v>
      </c>
      <c r="D62" s="18">
        <v>235</v>
      </c>
      <c r="E62" s="18">
        <v>132</v>
      </c>
      <c r="F62" s="18">
        <v>295</v>
      </c>
      <c r="G62" s="18">
        <v>182</v>
      </c>
      <c r="H62" s="18">
        <v>413</v>
      </c>
      <c r="I62" s="18">
        <v>260</v>
      </c>
      <c r="J62" s="18">
        <v>438</v>
      </c>
      <c r="K62" s="18">
        <v>286</v>
      </c>
      <c r="O62" s="6"/>
      <c r="P62" s="6"/>
    </row>
    <row r="63" spans="1:16" ht="27.75">
      <c r="A63" s="8" t="s">
        <v>18</v>
      </c>
      <c r="B63" s="18">
        <v>149</v>
      </c>
      <c r="C63" s="18">
        <v>134</v>
      </c>
      <c r="D63" s="18">
        <v>103</v>
      </c>
      <c r="E63" s="18">
        <v>83</v>
      </c>
      <c r="F63" s="18">
        <v>109</v>
      </c>
      <c r="G63" s="18">
        <v>100</v>
      </c>
      <c r="H63" s="18">
        <v>81</v>
      </c>
      <c r="I63" s="18">
        <v>79</v>
      </c>
      <c r="J63" s="18">
        <v>139</v>
      </c>
      <c r="K63" s="18">
        <v>128</v>
      </c>
      <c r="O63" s="6"/>
      <c r="P63" s="6"/>
    </row>
    <row r="64" spans="1:16" ht="27.75">
      <c r="A64" s="8" t="s">
        <v>19</v>
      </c>
      <c r="B64" s="18">
        <v>642</v>
      </c>
      <c r="C64" s="18">
        <v>522</v>
      </c>
      <c r="D64" s="18">
        <v>212</v>
      </c>
      <c r="E64" s="18">
        <v>142</v>
      </c>
      <c r="F64" s="18">
        <v>403</v>
      </c>
      <c r="G64" s="18">
        <v>301</v>
      </c>
      <c r="H64" s="18">
        <v>282</v>
      </c>
      <c r="I64" s="18">
        <v>213</v>
      </c>
      <c r="J64" s="18">
        <v>180</v>
      </c>
      <c r="K64" s="18">
        <v>150</v>
      </c>
      <c r="O64" s="6"/>
      <c r="P64" s="6"/>
    </row>
    <row r="65" spans="1:16" ht="27.75">
      <c r="A65" s="8" t="s">
        <v>20</v>
      </c>
      <c r="B65" s="18">
        <v>283</v>
      </c>
      <c r="C65" s="18">
        <v>121</v>
      </c>
      <c r="D65" s="18">
        <v>388</v>
      </c>
      <c r="E65" s="18">
        <v>147</v>
      </c>
      <c r="F65" s="18">
        <v>301</v>
      </c>
      <c r="G65" s="18">
        <v>115</v>
      </c>
      <c r="H65" s="18">
        <v>277</v>
      </c>
      <c r="I65" s="18">
        <v>101</v>
      </c>
      <c r="J65" s="18">
        <v>289</v>
      </c>
      <c r="K65" s="18">
        <v>123</v>
      </c>
      <c r="O65" s="6"/>
      <c r="P65" s="6"/>
    </row>
    <row r="66" spans="1:16" ht="27.75">
      <c r="A66" s="8" t="s">
        <v>21</v>
      </c>
      <c r="B66" s="18">
        <v>228</v>
      </c>
      <c r="C66" s="18">
        <v>193</v>
      </c>
      <c r="D66" s="18">
        <v>293</v>
      </c>
      <c r="E66" s="18">
        <v>233</v>
      </c>
      <c r="F66" s="18">
        <v>696</v>
      </c>
      <c r="G66" s="18">
        <v>578</v>
      </c>
      <c r="H66" s="18">
        <v>290</v>
      </c>
      <c r="I66" s="18">
        <v>222</v>
      </c>
      <c r="J66" s="18">
        <v>299</v>
      </c>
      <c r="K66" s="18">
        <v>231</v>
      </c>
      <c r="O66" s="6"/>
      <c r="P66" s="6"/>
    </row>
    <row r="67" spans="1:16" ht="27.75">
      <c r="A67" s="8" t="s">
        <v>22</v>
      </c>
      <c r="B67" s="18">
        <v>192</v>
      </c>
      <c r="C67" s="18">
        <v>172</v>
      </c>
      <c r="D67" s="18">
        <v>239</v>
      </c>
      <c r="E67" s="18">
        <v>199</v>
      </c>
      <c r="F67" s="18">
        <v>240</v>
      </c>
      <c r="G67" s="18">
        <v>213</v>
      </c>
      <c r="H67" s="18">
        <v>243</v>
      </c>
      <c r="I67" s="18">
        <v>207</v>
      </c>
      <c r="J67" s="18">
        <v>159</v>
      </c>
      <c r="K67" s="18">
        <v>142</v>
      </c>
      <c r="O67" s="6"/>
      <c r="P67" s="6"/>
    </row>
    <row r="68" spans="1:16" ht="27.75">
      <c r="A68" s="8" t="s">
        <v>23</v>
      </c>
      <c r="B68" s="18">
        <v>30</v>
      </c>
      <c r="C68" s="18">
        <v>23</v>
      </c>
      <c r="D68" s="18">
        <v>52</v>
      </c>
      <c r="E68" s="18">
        <v>46</v>
      </c>
      <c r="F68" s="18">
        <v>97</v>
      </c>
      <c r="G68" s="18">
        <v>84</v>
      </c>
      <c r="H68" s="18">
        <v>125</v>
      </c>
      <c r="I68" s="18">
        <v>119</v>
      </c>
      <c r="J68" s="18">
        <v>40</v>
      </c>
      <c r="K68" s="18">
        <v>37</v>
      </c>
      <c r="O68" s="6"/>
      <c r="P68" s="6"/>
    </row>
    <row r="69" spans="1:16" ht="27.75">
      <c r="A69" s="8" t="s">
        <v>24</v>
      </c>
      <c r="B69" s="18">
        <v>30</v>
      </c>
      <c r="C69" s="18">
        <v>18</v>
      </c>
      <c r="D69" s="18">
        <v>46</v>
      </c>
      <c r="E69" s="18">
        <v>25</v>
      </c>
      <c r="F69" s="18">
        <v>74</v>
      </c>
      <c r="G69" s="18">
        <v>30</v>
      </c>
      <c r="H69" s="18">
        <v>29</v>
      </c>
      <c r="I69" s="18">
        <v>18</v>
      </c>
      <c r="J69" s="18">
        <v>25</v>
      </c>
      <c r="K69" s="18">
        <v>13</v>
      </c>
      <c r="O69" s="6"/>
      <c r="P69" s="6"/>
    </row>
    <row r="70" spans="1:16" ht="27.75">
      <c r="A70" s="8" t="s">
        <v>25</v>
      </c>
      <c r="B70" s="18">
        <v>1154</v>
      </c>
      <c r="C70" s="18">
        <v>758</v>
      </c>
      <c r="D70" s="18">
        <v>1408</v>
      </c>
      <c r="E70" s="18">
        <v>1020</v>
      </c>
      <c r="F70" s="18">
        <v>1273</v>
      </c>
      <c r="G70" s="18">
        <v>919</v>
      </c>
      <c r="H70" s="18">
        <v>1111</v>
      </c>
      <c r="I70" s="18">
        <v>844</v>
      </c>
      <c r="J70" s="18">
        <v>708</v>
      </c>
      <c r="K70" s="18">
        <v>558</v>
      </c>
      <c r="O70" s="6"/>
      <c r="P70" s="6"/>
    </row>
    <row r="71" spans="1:16" ht="27.75">
      <c r="A71" s="8" t="s">
        <v>26</v>
      </c>
      <c r="B71" s="18">
        <v>50</v>
      </c>
      <c r="C71" s="18">
        <v>39</v>
      </c>
      <c r="D71" s="18">
        <v>36</v>
      </c>
      <c r="E71" s="18">
        <v>25</v>
      </c>
      <c r="F71" s="18">
        <v>28</v>
      </c>
      <c r="G71" s="18">
        <v>21</v>
      </c>
      <c r="H71" s="18">
        <v>41</v>
      </c>
      <c r="I71" s="18">
        <v>24</v>
      </c>
      <c r="J71" s="18">
        <v>19</v>
      </c>
      <c r="K71" s="18">
        <v>12</v>
      </c>
      <c r="O71" s="6"/>
      <c r="P71" s="6"/>
    </row>
    <row r="72" spans="1:16" ht="24.75">
      <c r="A72" s="8" t="s">
        <v>27</v>
      </c>
      <c r="B72" s="19">
        <f>SUM(B59:B71)</f>
        <v>3287</v>
      </c>
      <c r="C72" s="19">
        <f t="shared" ref="C72:K72" si="3">SUM(C59:C71)</f>
        <v>2255</v>
      </c>
      <c r="D72" s="19">
        <f t="shared" si="3"/>
        <v>3459</v>
      </c>
      <c r="E72" s="19">
        <f t="shared" si="3"/>
        <v>2270</v>
      </c>
      <c r="F72" s="19">
        <f t="shared" si="3"/>
        <v>3988</v>
      </c>
      <c r="G72" s="19">
        <f t="shared" si="3"/>
        <v>2786</v>
      </c>
      <c r="H72" s="19">
        <f t="shared" si="3"/>
        <v>3353</v>
      </c>
      <c r="I72" s="19">
        <f t="shared" si="3"/>
        <v>2328</v>
      </c>
      <c r="J72" s="19">
        <f t="shared" si="3"/>
        <v>2707</v>
      </c>
      <c r="K72" s="19">
        <f t="shared" si="3"/>
        <v>1908</v>
      </c>
      <c r="O72" s="6"/>
      <c r="P72" s="6"/>
    </row>
    <row r="73" spans="1:16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14" customFormat="1" ht="33">
      <c r="A75" s="28" t="s">
        <v>53</v>
      </c>
      <c r="B75" s="27"/>
      <c r="C75" s="27"/>
      <c r="D75" s="27"/>
      <c r="E75" s="27"/>
      <c r="F75" s="27"/>
      <c r="G75" s="27"/>
      <c r="H75" s="29"/>
      <c r="I75" s="29"/>
      <c r="J75" s="29"/>
      <c r="K75" s="29"/>
      <c r="L75" s="13"/>
      <c r="M75" s="13"/>
      <c r="N75" s="13"/>
      <c r="O75" s="13"/>
    </row>
    <row r="76" spans="1:16" s="14" customFormat="1" ht="24.75">
      <c r="A76" s="15" t="s">
        <v>10</v>
      </c>
      <c r="B76" s="38">
        <v>2009</v>
      </c>
      <c r="C76" s="39"/>
      <c r="D76" s="38">
        <v>2010</v>
      </c>
      <c r="E76" s="39"/>
      <c r="F76" s="38">
        <v>2011</v>
      </c>
      <c r="G76" s="39"/>
      <c r="H76" s="38">
        <v>2012</v>
      </c>
      <c r="I76" s="39"/>
      <c r="J76" s="38">
        <v>2013</v>
      </c>
      <c r="K76" s="39"/>
      <c r="N76" s="13"/>
    </row>
    <row r="77" spans="1:16" s="14" customFormat="1" ht="24.75">
      <c r="A77" s="16" t="s">
        <v>43</v>
      </c>
      <c r="B77" s="23" t="s">
        <v>52</v>
      </c>
      <c r="C77" s="23" t="s">
        <v>13</v>
      </c>
      <c r="D77" s="23" t="s">
        <v>52</v>
      </c>
      <c r="E77" s="23" t="s">
        <v>13</v>
      </c>
      <c r="F77" s="23" t="s">
        <v>52</v>
      </c>
      <c r="G77" s="23" t="s">
        <v>13</v>
      </c>
      <c r="H77" s="23" t="s">
        <v>52</v>
      </c>
      <c r="I77" s="23" t="s">
        <v>13</v>
      </c>
      <c r="J77" s="23" t="s">
        <v>52</v>
      </c>
      <c r="K77" s="23" t="s">
        <v>13</v>
      </c>
      <c r="M77" s="13"/>
      <c r="N77" s="13"/>
    </row>
    <row r="78" spans="1:16" ht="27.75">
      <c r="A78" s="8" t="s">
        <v>44</v>
      </c>
      <c r="B78" s="30">
        <v>176</v>
      </c>
      <c r="C78" s="30">
        <v>96</v>
      </c>
      <c r="D78" s="30">
        <v>652</v>
      </c>
      <c r="E78" s="30">
        <v>393</v>
      </c>
      <c r="F78" s="30">
        <v>896</v>
      </c>
      <c r="G78" s="30">
        <v>545</v>
      </c>
      <c r="H78" s="30">
        <v>825</v>
      </c>
      <c r="I78" s="30">
        <v>487</v>
      </c>
      <c r="J78" s="30">
        <v>1046</v>
      </c>
      <c r="K78" s="30">
        <v>712</v>
      </c>
      <c r="O78" s="6"/>
    </row>
    <row r="79" spans="1:16" ht="27.75">
      <c r="A79" s="8" t="s">
        <v>45</v>
      </c>
      <c r="B79" s="18">
        <v>399</v>
      </c>
      <c r="C79" s="18">
        <v>289</v>
      </c>
      <c r="D79" s="18">
        <v>741</v>
      </c>
      <c r="E79" s="18">
        <v>570</v>
      </c>
      <c r="F79" s="18">
        <v>2063</v>
      </c>
      <c r="G79" s="18">
        <v>1558</v>
      </c>
      <c r="H79" s="18">
        <v>2112</v>
      </c>
      <c r="I79" s="18">
        <v>1602</v>
      </c>
      <c r="J79" s="18">
        <v>1251</v>
      </c>
      <c r="K79" s="18">
        <v>941</v>
      </c>
      <c r="O79" s="6"/>
    </row>
    <row r="80" spans="1:16" ht="27.75">
      <c r="A80" s="8" t="s">
        <v>54</v>
      </c>
      <c r="B80" s="31">
        <v>1287</v>
      </c>
      <c r="C80" s="31">
        <v>970</v>
      </c>
      <c r="D80" s="31">
        <v>614</v>
      </c>
      <c r="E80" s="31">
        <v>385</v>
      </c>
      <c r="F80" s="31"/>
      <c r="G80" s="31"/>
      <c r="H80" s="18"/>
      <c r="I80" s="18"/>
      <c r="J80" s="18"/>
      <c r="K80" s="18"/>
      <c r="O80" s="6"/>
    </row>
    <row r="81" spans="1:15" ht="27.75">
      <c r="A81" s="8" t="s">
        <v>47</v>
      </c>
      <c r="B81" s="18">
        <v>1167</v>
      </c>
      <c r="C81" s="18">
        <v>742</v>
      </c>
      <c r="D81" s="18">
        <v>1023</v>
      </c>
      <c r="E81" s="18">
        <v>680</v>
      </c>
      <c r="F81" s="18">
        <v>629</v>
      </c>
      <c r="G81" s="18">
        <v>463</v>
      </c>
      <c r="H81" s="18">
        <v>86</v>
      </c>
      <c r="I81" s="18">
        <v>64</v>
      </c>
      <c r="J81" s="31"/>
      <c r="K81" s="31"/>
      <c r="O81" s="6"/>
    </row>
    <row r="82" spans="1:15" ht="27.75">
      <c r="A82" s="8" t="s">
        <v>48</v>
      </c>
      <c r="B82" s="18">
        <v>152</v>
      </c>
      <c r="C82" s="18">
        <v>78</v>
      </c>
      <c r="D82" s="18">
        <v>156</v>
      </c>
      <c r="E82" s="18">
        <v>73</v>
      </c>
      <c r="F82" s="18">
        <v>179</v>
      </c>
      <c r="G82" s="18">
        <v>81</v>
      </c>
      <c r="H82" s="18">
        <v>177</v>
      </c>
      <c r="I82" s="18">
        <v>75</v>
      </c>
      <c r="J82" s="18">
        <v>153</v>
      </c>
      <c r="K82" s="18">
        <v>77</v>
      </c>
      <c r="O82" s="6"/>
    </row>
    <row r="83" spans="1:15" ht="27.75">
      <c r="A83" s="8" t="s">
        <v>49</v>
      </c>
      <c r="B83" s="18">
        <v>84</v>
      </c>
      <c r="C83" s="18">
        <v>66</v>
      </c>
      <c r="D83" s="18">
        <v>100</v>
      </c>
      <c r="E83" s="18">
        <v>70</v>
      </c>
      <c r="F83" s="31">
        <v>90</v>
      </c>
      <c r="G83" s="31">
        <v>63</v>
      </c>
      <c r="H83" s="31">
        <v>52</v>
      </c>
      <c r="I83" s="31">
        <v>38</v>
      </c>
      <c r="J83" s="31">
        <v>144</v>
      </c>
      <c r="K83" s="31">
        <v>103</v>
      </c>
      <c r="O83" s="6"/>
    </row>
    <row r="84" spans="1:15" ht="27.75">
      <c r="A84" s="8" t="s">
        <v>50</v>
      </c>
      <c r="B84" s="18">
        <v>22</v>
      </c>
      <c r="C84" s="18">
        <v>14</v>
      </c>
      <c r="D84" s="18">
        <v>173</v>
      </c>
      <c r="E84" s="18">
        <v>99</v>
      </c>
      <c r="F84" s="18">
        <v>131</v>
      </c>
      <c r="G84" s="18">
        <v>76</v>
      </c>
      <c r="H84" s="18">
        <v>101</v>
      </c>
      <c r="I84" s="18">
        <v>62</v>
      </c>
      <c r="J84" s="18">
        <v>113</v>
      </c>
      <c r="K84" s="18">
        <v>75</v>
      </c>
      <c r="O84" s="6"/>
    </row>
    <row r="85" spans="1:15" ht="24.75">
      <c r="A85" s="8" t="s">
        <v>27</v>
      </c>
      <c r="B85" s="19">
        <f>SUM(B78:B84)</f>
        <v>3287</v>
      </c>
      <c r="C85" s="19">
        <f t="shared" ref="C85:K85" si="4">SUM(C78:C84)</f>
        <v>2255</v>
      </c>
      <c r="D85" s="19">
        <f t="shared" si="4"/>
        <v>3459</v>
      </c>
      <c r="E85" s="19">
        <f t="shared" si="4"/>
        <v>2270</v>
      </c>
      <c r="F85" s="19">
        <f t="shared" si="4"/>
        <v>3988</v>
      </c>
      <c r="G85" s="19">
        <f t="shared" si="4"/>
        <v>2786</v>
      </c>
      <c r="H85" s="19">
        <f t="shared" si="4"/>
        <v>3353</v>
      </c>
      <c r="I85" s="19">
        <f t="shared" si="4"/>
        <v>2328</v>
      </c>
      <c r="J85" s="19">
        <f t="shared" si="4"/>
        <v>2707</v>
      </c>
      <c r="K85" s="19">
        <f t="shared" si="4"/>
        <v>1908</v>
      </c>
      <c r="O85" s="6"/>
    </row>
    <row r="86" spans="1:15" ht="27.75">
      <c r="A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O86" s="6"/>
    </row>
    <row r="87" spans="1:15" ht="21.75">
      <c r="A87" s="27"/>
      <c r="B87" s="32"/>
      <c r="C87" s="27"/>
      <c r="D87" s="27"/>
      <c r="E87" s="27"/>
      <c r="F87" s="27"/>
      <c r="G87" s="27"/>
      <c r="H87" s="27"/>
      <c r="I87" s="27"/>
      <c r="J87" s="27"/>
      <c r="K87" s="27"/>
      <c r="L87" s="27"/>
      <c r="O87" s="6"/>
    </row>
    <row r="88" spans="1:15" s="14" customFormat="1" ht="33">
      <c r="A88" s="28" t="s">
        <v>55</v>
      </c>
      <c r="B88" s="27"/>
      <c r="C88" s="27"/>
      <c r="D88" s="27"/>
      <c r="E88" s="27"/>
      <c r="F88" s="27"/>
      <c r="G88" s="27"/>
      <c r="H88" s="29"/>
      <c r="I88" s="29"/>
      <c r="J88" s="29"/>
      <c r="K88" s="29"/>
      <c r="L88" s="13"/>
      <c r="M88" s="13"/>
      <c r="N88" s="13"/>
      <c r="O88" s="13"/>
    </row>
    <row r="89" spans="1:15" s="14" customFormat="1" ht="24.75">
      <c r="A89" s="15" t="s">
        <v>10</v>
      </c>
      <c r="B89" s="38">
        <v>2009</v>
      </c>
      <c r="C89" s="39"/>
      <c r="D89" s="38">
        <v>2010</v>
      </c>
      <c r="E89" s="39"/>
      <c r="F89" s="38">
        <v>2011</v>
      </c>
      <c r="G89" s="39"/>
      <c r="H89" s="38">
        <v>2012</v>
      </c>
      <c r="I89" s="39"/>
      <c r="J89" s="38">
        <v>2013</v>
      </c>
      <c r="K89" s="39"/>
      <c r="N89" s="13"/>
    </row>
    <row r="90" spans="1:15" s="14" customFormat="1" ht="24.75">
      <c r="A90" s="16" t="s">
        <v>29</v>
      </c>
      <c r="B90" s="23" t="s">
        <v>56</v>
      </c>
      <c r="C90" s="23" t="s">
        <v>13</v>
      </c>
      <c r="D90" s="23" t="s">
        <v>56</v>
      </c>
      <c r="E90" s="23" t="s">
        <v>13</v>
      </c>
      <c r="F90" s="23" t="s">
        <v>56</v>
      </c>
      <c r="G90" s="23" t="s">
        <v>13</v>
      </c>
      <c r="H90" s="23" t="s">
        <v>56</v>
      </c>
      <c r="I90" s="23" t="s">
        <v>13</v>
      </c>
      <c r="J90" s="23" t="s">
        <v>56</v>
      </c>
      <c r="K90" s="23" t="s">
        <v>13</v>
      </c>
      <c r="N90" s="13"/>
    </row>
    <row r="91" spans="1:15" ht="27.75">
      <c r="A91" s="33" t="s">
        <v>30</v>
      </c>
      <c r="B91" s="18">
        <v>390</v>
      </c>
      <c r="C91" s="18">
        <v>339</v>
      </c>
      <c r="D91" s="18">
        <v>502</v>
      </c>
      <c r="E91" s="18">
        <v>405</v>
      </c>
      <c r="F91" s="18">
        <v>1147</v>
      </c>
      <c r="G91" s="18">
        <v>967</v>
      </c>
      <c r="H91" s="18">
        <v>671</v>
      </c>
      <c r="I91" s="18">
        <v>557</v>
      </c>
      <c r="J91" s="18">
        <v>592</v>
      </c>
      <c r="K91" s="18">
        <v>498</v>
      </c>
      <c r="O91" s="6"/>
    </row>
    <row r="92" spans="1:15" ht="27.75">
      <c r="A92" s="33" t="s">
        <v>31</v>
      </c>
      <c r="B92" s="18">
        <v>1081</v>
      </c>
      <c r="C92" s="18">
        <v>851</v>
      </c>
      <c r="D92" s="18">
        <v>894</v>
      </c>
      <c r="E92" s="18">
        <v>670</v>
      </c>
      <c r="F92" s="18">
        <v>423</v>
      </c>
      <c r="G92" s="18">
        <v>308</v>
      </c>
      <c r="H92" s="18">
        <v>361</v>
      </c>
      <c r="I92" s="18">
        <v>262</v>
      </c>
      <c r="J92" s="18">
        <v>133</v>
      </c>
      <c r="K92" s="18">
        <v>107</v>
      </c>
      <c r="O92" s="6"/>
    </row>
    <row r="93" spans="1:15" ht="27.75">
      <c r="A93" s="33" t="s">
        <v>32</v>
      </c>
      <c r="B93" s="18">
        <v>29</v>
      </c>
      <c r="C93" s="18">
        <v>20</v>
      </c>
      <c r="D93" s="18">
        <v>51</v>
      </c>
      <c r="E93" s="18">
        <v>40</v>
      </c>
      <c r="F93" s="18"/>
      <c r="G93" s="18"/>
      <c r="H93" s="18"/>
      <c r="I93" s="18"/>
      <c r="J93" s="18"/>
      <c r="K93" s="18"/>
      <c r="O93" s="6"/>
    </row>
    <row r="94" spans="1:15" ht="27.75">
      <c r="A94" s="33" t="s">
        <v>33</v>
      </c>
      <c r="B94" s="18">
        <v>134</v>
      </c>
      <c r="C94" s="18">
        <v>100</v>
      </c>
      <c r="D94" s="18">
        <v>133</v>
      </c>
      <c r="E94" s="18">
        <v>102</v>
      </c>
      <c r="F94" s="18">
        <v>489</v>
      </c>
      <c r="G94" s="18">
        <v>369</v>
      </c>
      <c r="H94" s="18">
        <v>387</v>
      </c>
      <c r="I94" s="18">
        <v>320</v>
      </c>
      <c r="J94" s="18">
        <v>312</v>
      </c>
      <c r="K94" s="18">
        <v>262</v>
      </c>
      <c r="O94" s="6"/>
    </row>
    <row r="95" spans="1:15" ht="27.75">
      <c r="A95" s="33" t="s">
        <v>34</v>
      </c>
      <c r="B95" s="18">
        <v>302</v>
      </c>
      <c r="C95" s="18">
        <v>136</v>
      </c>
      <c r="D95" s="18">
        <v>404</v>
      </c>
      <c r="E95" s="18">
        <v>160</v>
      </c>
      <c r="F95" s="18">
        <v>315</v>
      </c>
      <c r="G95" s="18">
        <v>125</v>
      </c>
      <c r="H95" s="18">
        <v>295</v>
      </c>
      <c r="I95" s="18">
        <v>115</v>
      </c>
      <c r="J95" s="18">
        <v>297</v>
      </c>
      <c r="K95" s="18">
        <v>127</v>
      </c>
      <c r="O95" s="6"/>
    </row>
    <row r="96" spans="1:15" ht="27.75">
      <c r="A96" s="33" t="s">
        <v>35</v>
      </c>
      <c r="B96" s="18">
        <v>63</v>
      </c>
      <c r="C96" s="18">
        <v>32</v>
      </c>
      <c r="D96" s="18">
        <v>96</v>
      </c>
      <c r="E96" s="18">
        <v>50</v>
      </c>
      <c r="F96" s="18">
        <v>101</v>
      </c>
      <c r="G96" s="18">
        <v>61</v>
      </c>
      <c r="H96" s="18">
        <v>104</v>
      </c>
      <c r="I96" s="18">
        <v>60</v>
      </c>
      <c r="J96" s="18">
        <v>102</v>
      </c>
      <c r="K96" s="18">
        <v>67</v>
      </c>
      <c r="O96" s="6"/>
    </row>
    <row r="97" spans="1:16" ht="27.75">
      <c r="A97" s="33" t="s">
        <v>36</v>
      </c>
      <c r="B97" s="18">
        <v>106</v>
      </c>
      <c r="C97" s="18">
        <v>70</v>
      </c>
      <c r="D97" s="18">
        <v>301</v>
      </c>
      <c r="E97" s="18">
        <v>228</v>
      </c>
      <c r="F97" s="18">
        <v>149</v>
      </c>
      <c r="G97" s="18">
        <v>114</v>
      </c>
      <c r="H97" s="18">
        <v>231</v>
      </c>
      <c r="I97" s="18">
        <v>192</v>
      </c>
      <c r="J97" s="18">
        <v>144</v>
      </c>
      <c r="K97" s="18">
        <v>115</v>
      </c>
      <c r="O97" s="6"/>
    </row>
    <row r="98" spans="1:16" ht="27.75">
      <c r="A98" s="33" t="s">
        <v>37</v>
      </c>
      <c r="B98" s="34">
        <v>595</v>
      </c>
      <c r="C98" s="34">
        <v>329</v>
      </c>
      <c r="D98" s="34">
        <v>506</v>
      </c>
      <c r="E98" s="34">
        <v>281</v>
      </c>
      <c r="F98" s="34">
        <v>699</v>
      </c>
      <c r="G98" s="34">
        <v>435</v>
      </c>
      <c r="H98" s="18">
        <v>689</v>
      </c>
      <c r="I98" s="18">
        <v>415</v>
      </c>
      <c r="J98" s="34">
        <v>603</v>
      </c>
      <c r="K98" s="34">
        <v>385</v>
      </c>
      <c r="O98" s="6"/>
    </row>
    <row r="99" spans="1:16" ht="27.75">
      <c r="A99" s="33" t="s">
        <v>38</v>
      </c>
      <c r="B99" s="18">
        <v>149</v>
      </c>
      <c r="C99" s="18">
        <v>134</v>
      </c>
      <c r="D99" s="18">
        <v>103</v>
      </c>
      <c r="E99" s="18">
        <v>83</v>
      </c>
      <c r="F99" s="18">
        <v>109</v>
      </c>
      <c r="G99" s="18">
        <v>100</v>
      </c>
      <c r="H99" s="18">
        <v>81</v>
      </c>
      <c r="I99" s="18">
        <v>79</v>
      </c>
      <c r="J99" s="18">
        <v>139</v>
      </c>
      <c r="K99" s="18">
        <v>128</v>
      </c>
      <c r="O99" s="6"/>
    </row>
    <row r="100" spans="1:16" ht="27.75">
      <c r="A100" s="33" t="s">
        <v>57</v>
      </c>
      <c r="B100" s="18"/>
      <c r="C100" s="18"/>
      <c r="D100" s="18"/>
      <c r="E100" s="18"/>
      <c r="F100" s="18"/>
      <c r="G100" s="18"/>
      <c r="H100" s="18">
        <v>2</v>
      </c>
      <c r="I100" s="18">
        <v>2</v>
      </c>
      <c r="J100" s="18"/>
      <c r="K100" s="18"/>
      <c r="O100" s="6"/>
    </row>
    <row r="101" spans="1:16" ht="27.75">
      <c r="A101" s="33" t="s">
        <v>39</v>
      </c>
      <c r="B101" s="18">
        <v>195</v>
      </c>
      <c r="C101" s="18">
        <v>127</v>
      </c>
      <c r="D101" s="18">
        <v>162</v>
      </c>
      <c r="E101" s="18">
        <v>91</v>
      </c>
      <c r="F101" s="18">
        <v>278</v>
      </c>
      <c r="G101" s="18">
        <v>155</v>
      </c>
      <c r="H101" s="18">
        <v>262</v>
      </c>
      <c r="I101" s="18">
        <v>152</v>
      </c>
      <c r="J101" s="18">
        <v>206</v>
      </c>
      <c r="K101" s="18">
        <v>126</v>
      </c>
      <c r="O101" s="6"/>
    </row>
    <row r="102" spans="1:16" ht="27.75">
      <c r="A102" s="33" t="s">
        <v>40</v>
      </c>
      <c r="B102" s="18">
        <v>60</v>
      </c>
      <c r="C102" s="18">
        <v>41</v>
      </c>
      <c r="D102" s="18">
        <v>98</v>
      </c>
      <c r="E102" s="18">
        <v>71</v>
      </c>
      <c r="F102" s="18">
        <v>171</v>
      </c>
      <c r="G102" s="18">
        <v>114</v>
      </c>
      <c r="H102" s="18">
        <v>154</v>
      </c>
      <c r="I102" s="18">
        <v>137</v>
      </c>
      <c r="J102" s="18">
        <v>65</v>
      </c>
      <c r="K102" s="18">
        <v>50</v>
      </c>
      <c r="O102" s="6"/>
    </row>
    <row r="103" spans="1:16" ht="27.75">
      <c r="A103" s="33" t="s">
        <v>41</v>
      </c>
      <c r="B103" s="18">
        <v>183</v>
      </c>
      <c r="C103" s="18">
        <v>76</v>
      </c>
      <c r="D103" s="18">
        <v>209</v>
      </c>
      <c r="E103" s="18">
        <v>89</v>
      </c>
      <c r="F103" s="34">
        <v>107</v>
      </c>
      <c r="G103" s="34">
        <v>38</v>
      </c>
      <c r="H103" s="34">
        <v>116</v>
      </c>
      <c r="I103" s="34">
        <v>37</v>
      </c>
      <c r="J103" s="34">
        <v>114</v>
      </c>
      <c r="K103" s="34">
        <v>43</v>
      </c>
      <c r="O103" s="6"/>
    </row>
    <row r="104" spans="1:16" ht="24.75">
      <c r="A104" s="8" t="s">
        <v>27</v>
      </c>
      <c r="B104" s="19">
        <f>SUM(B91:B103)</f>
        <v>3287</v>
      </c>
      <c r="C104" s="19">
        <f t="shared" ref="C104:K104" si="5">SUM(C91:C103)</f>
        <v>2255</v>
      </c>
      <c r="D104" s="19">
        <f t="shared" si="5"/>
        <v>3459</v>
      </c>
      <c r="E104" s="19">
        <f t="shared" si="5"/>
        <v>2270</v>
      </c>
      <c r="F104" s="19">
        <f t="shared" si="5"/>
        <v>3988</v>
      </c>
      <c r="G104" s="19">
        <f t="shared" si="5"/>
        <v>2786</v>
      </c>
      <c r="H104" s="19">
        <f t="shared" si="5"/>
        <v>3353</v>
      </c>
      <c r="I104" s="19">
        <f t="shared" si="5"/>
        <v>2328</v>
      </c>
      <c r="J104" s="19">
        <f t="shared" si="5"/>
        <v>2707</v>
      </c>
      <c r="K104" s="19">
        <f t="shared" si="5"/>
        <v>1908</v>
      </c>
      <c r="O104" s="6"/>
    </row>
    <row r="105" spans="1:16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14" customFormat="1" ht="33">
      <c r="A106" s="28" t="s">
        <v>58</v>
      </c>
      <c r="B106" s="27"/>
      <c r="C106" s="27"/>
      <c r="D106" s="27"/>
      <c r="E106" s="27"/>
      <c r="F106" s="27"/>
      <c r="G106" s="29"/>
      <c r="H106" s="29"/>
      <c r="I106" s="29"/>
      <c r="J106" s="29"/>
      <c r="K106" s="29"/>
      <c r="L106" s="13"/>
      <c r="M106" s="13"/>
      <c r="N106" s="13"/>
      <c r="O106" s="13"/>
    </row>
    <row r="107" spans="1:16" s="14" customFormat="1" ht="24.75">
      <c r="A107" s="15" t="s">
        <v>10</v>
      </c>
      <c r="B107" s="38" t="s">
        <v>3</v>
      </c>
      <c r="C107" s="39"/>
      <c r="D107" s="38" t="s">
        <v>4</v>
      </c>
      <c r="E107" s="39"/>
      <c r="F107" s="38" t="s">
        <v>5</v>
      </c>
      <c r="G107" s="39"/>
      <c r="H107" s="38" t="s">
        <v>6</v>
      </c>
      <c r="I107" s="39"/>
      <c r="J107" s="40" t="s">
        <v>7</v>
      </c>
      <c r="K107" s="40"/>
      <c r="N107" s="13"/>
    </row>
    <row r="108" spans="1:16" s="14" customFormat="1" ht="24.75">
      <c r="A108" s="16" t="s">
        <v>59</v>
      </c>
      <c r="B108" s="23" t="s">
        <v>60</v>
      </c>
      <c r="C108" s="23" t="s">
        <v>61</v>
      </c>
      <c r="D108" s="23" t="s">
        <v>60</v>
      </c>
      <c r="E108" s="23" t="s">
        <v>61</v>
      </c>
      <c r="F108" s="23" t="s">
        <v>60</v>
      </c>
      <c r="G108" s="23" t="s">
        <v>61</v>
      </c>
      <c r="H108" s="23" t="s">
        <v>60</v>
      </c>
      <c r="I108" s="23" t="s">
        <v>61</v>
      </c>
      <c r="J108" s="23" t="s">
        <v>60</v>
      </c>
      <c r="K108" s="23" t="s">
        <v>61</v>
      </c>
      <c r="N108" s="13"/>
      <c r="O108" s="13"/>
    </row>
    <row r="109" spans="1:16" ht="27.75">
      <c r="A109" s="8" t="s">
        <v>62</v>
      </c>
      <c r="B109" s="35">
        <v>6</v>
      </c>
      <c r="C109" s="35">
        <v>2</v>
      </c>
      <c r="D109" s="35">
        <v>7</v>
      </c>
      <c r="E109" s="35">
        <v>1</v>
      </c>
      <c r="F109" s="35">
        <v>22</v>
      </c>
      <c r="G109" s="35">
        <v>6</v>
      </c>
      <c r="H109" s="35">
        <v>7</v>
      </c>
      <c r="I109" s="35">
        <v>2</v>
      </c>
      <c r="J109" s="35">
        <v>8</v>
      </c>
      <c r="K109" s="35">
        <v>2</v>
      </c>
      <c r="O109" s="6"/>
      <c r="P109" s="6"/>
    </row>
    <row r="110" spans="1:16" ht="27.75">
      <c r="A110" s="8" t="s">
        <v>63</v>
      </c>
      <c r="B110" s="35">
        <v>21</v>
      </c>
      <c r="C110" s="35">
        <v>2</v>
      </c>
      <c r="D110" s="35">
        <v>19</v>
      </c>
      <c r="E110" s="35">
        <v>2</v>
      </c>
      <c r="F110" s="35">
        <v>20</v>
      </c>
      <c r="G110" s="35">
        <v>2</v>
      </c>
      <c r="H110" s="35">
        <v>20</v>
      </c>
      <c r="I110" s="35">
        <v>2</v>
      </c>
      <c r="J110" s="35">
        <v>25</v>
      </c>
      <c r="K110" s="35">
        <v>6</v>
      </c>
      <c r="O110" s="6"/>
      <c r="P110" s="6"/>
    </row>
    <row r="111" spans="1:16" ht="27.75">
      <c r="A111" s="8" t="s">
        <v>64</v>
      </c>
      <c r="B111" s="35">
        <v>65</v>
      </c>
      <c r="C111" s="35">
        <v>15</v>
      </c>
      <c r="D111" s="35">
        <v>91</v>
      </c>
      <c r="E111" s="35">
        <v>27</v>
      </c>
      <c r="F111" s="35">
        <v>95</v>
      </c>
      <c r="G111" s="35">
        <v>36</v>
      </c>
      <c r="H111" s="35">
        <v>122</v>
      </c>
      <c r="I111" s="35">
        <v>38</v>
      </c>
      <c r="J111" s="35">
        <v>146</v>
      </c>
      <c r="K111" s="35">
        <v>58</v>
      </c>
      <c r="O111" s="6"/>
      <c r="P111" s="6"/>
    </row>
    <row r="112" spans="1:16" ht="27.75">
      <c r="A112" s="8" t="s">
        <v>65</v>
      </c>
      <c r="B112" s="35">
        <v>415</v>
      </c>
      <c r="C112" s="35">
        <v>224.5</v>
      </c>
      <c r="D112" s="35">
        <v>428</v>
      </c>
      <c r="E112" s="35">
        <v>250.5</v>
      </c>
      <c r="F112" s="35">
        <v>419</v>
      </c>
      <c r="G112" s="35">
        <v>226.5</v>
      </c>
      <c r="H112" s="35">
        <v>471</v>
      </c>
      <c r="I112" s="35">
        <v>267</v>
      </c>
      <c r="J112" s="35">
        <v>454.5</v>
      </c>
      <c r="K112" s="35">
        <v>274.5</v>
      </c>
      <c r="O112" s="6"/>
      <c r="P112" s="6"/>
    </row>
    <row r="113" spans="1:16" ht="27.75">
      <c r="A113" s="8" t="s">
        <v>66</v>
      </c>
      <c r="B113" s="35">
        <v>1</v>
      </c>
      <c r="C113" s="35">
        <v>0</v>
      </c>
      <c r="D113" s="35">
        <v>1</v>
      </c>
      <c r="E113" s="35">
        <v>0</v>
      </c>
      <c r="F113" s="35">
        <v>1</v>
      </c>
      <c r="G113" s="35">
        <v>0</v>
      </c>
      <c r="H113" s="35">
        <v>1</v>
      </c>
      <c r="I113" s="35">
        <v>0</v>
      </c>
      <c r="J113" s="35">
        <v>1</v>
      </c>
      <c r="K113" s="35">
        <v>0</v>
      </c>
      <c r="O113" s="6"/>
      <c r="P113" s="6"/>
    </row>
    <row r="114" spans="1:16" ht="27.75">
      <c r="A114" s="8" t="s">
        <v>67</v>
      </c>
      <c r="B114" s="35">
        <v>116.5</v>
      </c>
      <c r="C114" s="35">
        <v>70</v>
      </c>
      <c r="D114" s="35">
        <v>163</v>
      </c>
      <c r="E114" s="35">
        <v>80</v>
      </c>
      <c r="F114" s="35">
        <v>140</v>
      </c>
      <c r="G114" s="35">
        <v>69</v>
      </c>
      <c r="H114" s="35">
        <v>159</v>
      </c>
      <c r="I114" s="35">
        <v>85</v>
      </c>
      <c r="J114" s="35">
        <v>181</v>
      </c>
      <c r="K114" s="35">
        <v>92</v>
      </c>
      <c r="O114" s="6"/>
      <c r="P114" s="6"/>
    </row>
    <row r="115" spans="1:16" ht="27.75">
      <c r="A115" s="8" t="s">
        <v>68</v>
      </c>
      <c r="B115" s="35">
        <v>90</v>
      </c>
      <c r="C115" s="35">
        <v>20</v>
      </c>
      <c r="D115" s="35">
        <v>57</v>
      </c>
      <c r="E115" s="35">
        <v>14</v>
      </c>
      <c r="F115" s="35">
        <v>45</v>
      </c>
      <c r="G115" s="35">
        <v>11</v>
      </c>
      <c r="H115" s="35">
        <v>31.5</v>
      </c>
      <c r="I115" s="35">
        <v>6.5</v>
      </c>
      <c r="J115" s="35">
        <v>51</v>
      </c>
      <c r="K115" s="35">
        <v>9</v>
      </c>
      <c r="O115" s="6"/>
      <c r="P115" s="6"/>
    </row>
    <row r="116" spans="1:16" ht="24.75">
      <c r="A116" s="8" t="s">
        <v>27</v>
      </c>
      <c r="B116" s="36">
        <f>SUM(B109:B115)</f>
        <v>714.5</v>
      </c>
      <c r="C116" s="36">
        <f t="shared" ref="C116:K116" si="6">SUM(C109:C115)</f>
        <v>333.5</v>
      </c>
      <c r="D116" s="36">
        <f t="shared" si="6"/>
        <v>766</v>
      </c>
      <c r="E116" s="36">
        <f t="shared" si="6"/>
        <v>374.5</v>
      </c>
      <c r="F116" s="36">
        <f t="shared" si="6"/>
        <v>742</v>
      </c>
      <c r="G116" s="36">
        <f t="shared" si="6"/>
        <v>350.5</v>
      </c>
      <c r="H116" s="36">
        <f t="shared" si="6"/>
        <v>811.5</v>
      </c>
      <c r="I116" s="36">
        <f t="shared" si="6"/>
        <v>400.5</v>
      </c>
      <c r="J116" s="36">
        <f t="shared" si="6"/>
        <v>866.5</v>
      </c>
      <c r="K116" s="36">
        <f t="shared" si="6"/>
        <v>441.5</v>
      </c>
      <c r="O116" s="6"/>
      <c r="P116" s="6"/>
    </row>
    <row r="118" spans="1:16">
      <c r="A118" s="37" t="s">
        <v>69</v>
      </c>
    </row>
    <row r="128" spans="1:16" ht="33">
      <c r="F128" s="4"/>
    </row>
  </sheetData>
  <sheetProtection password="FCF7" sheet="1" objects="1" scenarios="1"/>
  <mergeCells count="49">
    <mergeCell ref="A3:K3"/>
    <mergeCell ref="B5:C5"/>
    <mergeCell ref="D5:E5"/>
    <mergeCell ref="F5:G5"/>
    <mergeCell ref="H5:I5"/>
    <mergeCell ref="J5:K5"/>
    <mergeCell ref="J9:K9"/>
    <mergeCell ref="F26:J26"/>
    <mergeCell ref="B6:C6"/>
    <mergeCell ref="D6:E6"/>
    <mergeCell ref="F6:G6"/>
    <mergeCell ref="H6:I6"/>
    <mergeCell ref="J6:K6"/>
    <mergeCell ref="F8:J8"/>
    <mergeCell ref="F43:H43"/>
    <mergeCell ref="B9:C9"/>
    <mergeCell ref="D9:E9"/>
    <mergeCell ref="F9:G9"/>
    <mergeCell ref="H9:I9"/>
    <mergeCell ref="B27:C27"/>
    <mergeCell ref="D27:E27"/>
    <mergeCell ref="F27:G27"/>
    <mergeCell ref="H27:I27"/>
    <mergeCell ref="J27:K27"/>
    <mergeCell ref="B57:C57"/>
    <mergeCell ref="D57:E57"/>
    <mergeCell ref="F57:G57"/>
    <mergeCell ref="H57:I57"/>
    <mergeCell ref="J57:K57"/>
    <mergeCell ref="B44:C44"/>
    <mergeCell ref="D44:E44"/>
    <mergeCell ref="F44:G44"/>
    <mergeCell ref="H44:I44"/>
    <mergeCell ref="J44:K44"/>
    <mergeCell ref="B89:C89"/>
    <mergeCell ref="D89:E89"/>
    <mergeCell ref="F89:G89"/>
    <mergeCell ref="H89:I89"/>
    <mergeCell ref="J89:K89"/>
    <mergeCell ref="B76:C76"/>
    <mergeCell ref="D76:E76"/>
    <mergeCell ref="F76:G76"/>
    <mergeCell ref="H76:I76"/>
    <mergeCell ref="J76:K76"/>
    <mergeCell ref="B107:C107"/>
    <mergeCell ref="D107:E107"/>
    <mergeCell ref="F107:G107"/>
    <mergeCell ref="H107:I107"/>
    <mergeCell ref="J107:K10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2014-10-07T10:57:17Z</dcterms:created>
  <dcterms:modified xsi:type="dcterms:W3CDTF">2014-10-07T11:06:32Z</dcterms:modified>
</cp:coreProperties>
</file>