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iter\Desktop\الجامعات  محينة  23 -11 --2022\الجامعات  23   -11 --2022\الجامعات بالعربية\"/>
    </mc:Choice>
  </mc:AlternateContent>
  <bookViews>
    <workbookView xWindow="-120" yWindow="-120" windowWidth="20730" windowHeight="11160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1" l="1"/>
  <c r="R38" i="1"/>
  <c r="S72" i="1" l="1"/>
  <c r="R72" i="1"/>
  <c r="S56" i="1"/>
  <c r="R56" i="1"/>
  <c r="S48" i="1"/>
  <c r="R48" i="1"/>
  <c r="S31" i="1"/>
  <c r="R31" i="1"/>
  <c r="S20" i="1"/>
  <c r="R20" i="1"/>
  <c r="S12" i="1"/>
  <c r="R12" i="1"/>
  <c r="C72" i="1" l="1"/>
  <c r="D72" i="1"/>
  <c r="E72" i="1"/>
  <c r="F72" i="1"/>
  <c r="G72" i="1"/>
  <c r="H72" i="1"/>
  <c r="I72" i="1"/>
  <c r="J72" i="1"/>
  <c r="K72" i="1"/>
  <c r="B72" i="1"/>
  <c r="C48" i="1" l="1"/>
  <c r="D48" i="1"/>
  <c r="E48" i="1"/>
  <c r="F48" i="1"/>
  <c r="G48" i="1"/>
  <c r="H48" i="1"/>
  <c r="I48" i="1"/>
  <c r="J48" i="1"/>
  <c r="K48" i="1"/>
  <c r="B48" i="1"/>
  <c r="C56" i="1"/>
  <c r="D56" i="1"/>
  <c r="E56" i="1"/>
  <c r="F56" i="1"/>
  <c r="G56" i="1"/>
  <c r="H56" i="1"/>
  <c r="I56" i="1"/>
  <c r="J56" i="1"/>
  <c r="K56" i="1"/>
  <c r="B56" i="1"/>
  <c r="C38" i="1"/>
  <c r="D38" i="1"/>
  <c r="E38" i="1"/>
  <c r="F38" i="1"/>
  <c r="G38" i="1"/>
  <c r="H38" i="1"/>
  <c r="I38" i="1"/>
  <c r="J38" i="1"/>
  <c r="K38" i="1"/>
  <c r="B38" i="1"/>
  <c r="C31" i="1"/>
  <c r="D31" i="1"/>
  <c r="E31" i="1"/>
  <c r="F31" i="1"/>
  <c r="G31" i="1"/>
  <c r="H31" i="1"/>
  <c r="I31" i="1"/>
  <c r="J31" i="1"/>
  <c r="K31" i="1"/>
  <c r="B31" i="1"/>
  <c r="C12" i="1"/>
  <c r="D12" i="1"/>
  <c r="E12" i="1"/>
  <c r="F12" i="1"/>
  <c r="G12" i="1"/>
  <c r="H12" i="1"/>
  <c r="I12" i="1"/>
  <c r="J12" i="1"/>
  <c r="K12" i="1"/>
  <c r="B12" i="1"/>
  <c r="C20" i="1"/>
  <c r="D20" i="1"/>
  <c r="E20" i="1"/>
  <c r="F20" i="1"/>
  <c r="G20" i="1"/>
  <c r="H20" i="1"/>
  <c r="I20" i="1"/>
  <c r="J20" i="1"/>
  <c r="K20" i="1"/>
  <c r="B20" i="1"/>
</calcChain>
</file>

<file path=xl/sharedStrings.xml><?xml version="1.0" encoding="utf-8"?>
<sst xmlns="http://schemas.openxmlformats.org/spreadsheetml/2006/main" count="264" uniqueCount="57">
  <si>
    <t>جامعة الزيتونة</t>
  </si>
  <si>
    <t>1-تطور عدد المؤسسات</t>
  </si>
  <si>
    <t>السنة الجامعية</t>
  </si>
  <si>
    <t>2014-2013</t>
  </si>
  <si>
    <t>2015-2014</t>
  </si>
  <si>
    <t>2016-2015</t>
  </si>
  <si>
    <t>2017-2016</t>
  </si>
  <si>
    <t>2018-2017</t>
  </si>
  <si>
    <t>عدد المؤسسات</t>
  </si>
  <si>
    <t>المؤسسة</t>
  </si>
  <si>
    <t>عدد الطلبة</t>
  </si>
  <si>
    <t>منهم إناث</t>
  </si>
  <si>
    <t>المعهد العالي لأصول الدين</t>
  </si>
  <si>
    <t>المعهد العالي للحضارة الإسلامية</t>
  </si>
  <si>
    <t>المجموع</t>
  </si>
  <si>
    <t>ميدان الدراسة</t>
  </si>
  <si>
    <t>آداب</t>
  </si>
  <si>
    <t>أعمال تجارية وإدارة</t>
  </si>
  <si>
    <t>الشهادة</t>
  </si>
  <si>
    <t>الإجازة الأساسية</t>
  </si>
  <si>
    <t>ماجستير بحث</t>
  </si>
  <si>
    <t>ماجستير مهني</t>
  </si>
  <si>
    <t>دكتوراه</t>
  </si>
  <si>
    <t>5-تطور  عدد الخريجين حسب المؤسسة</t>
  </si>
  <si>
    <t>عدد الخريجين</t>
  </si>
  <si>
    <t>6-تطور عدد الخريجين حسب الشهادة</t>
  </si>
  <si>
    <t>7-تطور عدد الخريجين حسب مجال الدراسة</t>
  </si>
  <si>
    <t>عدد المتخرجين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</si>
  <si>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</si>
  <si>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</si>
  <si>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</si>
  <si>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</si>
  <si>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</si>
  <si>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</si>
  <si>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</si>
  <si>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</si>
  <si>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تعليم ثانوي</t>
  </si>
  <si>
    <t>رتب أخرى**: خبراء، مهندسون…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</si>
  <si>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</si>
  <si>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</si>
  <si>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</si>
  <si>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</si>
  <si>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الاجانب</t>
  </si>
  <si>
    <t>2019-2018</t>
  </si>
  <si>
    <t>المعهد العالي للعلوم الإسلامية بالقيروان</t>
  </si>
  <si>
    <t>4-تطور عدد الطلبة حسب نوع الشهادة</t>
  </si>
  <si>
    <t>3-تطور عدد الطلبة حسب ميدان الدراسة (التصنيف الدولي للشعب ) CITE</t>
  </si>
  <si>
    <t>2-تطور عدد الطلبة حسب المؤسسات</t>
  </si>
  <si>
    <t>*مساعدون متعاقدون</t>
  </si>
  <si>
    <t>**رتب اخرى</t>
  </si>
  <si>
    <t xml:space="preserve"> تم تغير تسمية رتبة مساعدون متعاقدون برتبة متعاقد حامل لشهادة الدكتوراه ومتعاقد مسجل بشهادة الدكتوراه*</t>
  </si>
  <si>
    <t>2020-2019</t>
  </si>
  <si>
    <t>تكوين المكونين وعلوم التربية</t>
  </si>
  <si>
    <t>الشهادة الوطنية للإجازة</t>
  </si>
  <si>
    <t>علوم اجتماعية وسلوكيات</t>
  </si>
  <si>
    <t>2021-2020</t>
  </si>
  <si>
    <t>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</si>
</sst>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2"/>
      <color rgb="FF000000"/>
      <name val="Traditional Arabic"/>
      <family val="1"/>
    </font>
    <font>
      <sz val="18"/>
      <color rgb="FF000000"/>
      <name val="Traditional Arabic"/>
      <family val="1"/>
    </font>
    <font>
      <b/>
      <sz val="18"/>
      <color rgb="FF000000"/>
      <name val="Traditional Arabic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4"/>
      <color rgb="FF000000"/>
      <name val="Traditional Arabic"/>
      <family val="1"/>
    </font>
    <font>
      <sz val="14"/>
      <color theme="1"/>
      <name val="Traditional Arabic"/>
      <family val="1"/>
    </font>
    <font>
      <i/>
      <sz val="16"/>
      <color rgb="FF000000"/>
      <name val="Traditional Arabic"/>
      <family val="1"/>
    </font>
    <font>
      <i/>
      <sz val="11"/>
      <color theme="1"/>
      <name val="Calibri"/>
      <family val="2"/>
      <scheme val="minor"/>
    </font>
    <font>
      <b/>
      <i/>
      <sz val="16"/>
      <color rgb="FF000000"/>
      <name val="Traditional Arabic"/>
      <family val="1"/>
    </font>
    <font>
      <i/>
      <sz val="18"/>
      <color rgb="FF000000"/>
      <name val="Traditional Arabic"/>
      <family val="1"/>
    </font>
    <font>
      <b/>
      <i/>
      <sz val="18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right" vertical="center" readingOrder="2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right" vertical="center" readingOrder="2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top" readingOrder="2"/>
    </xf>
    <xf numFmtId="0" fontId="8" fillId="0" borderId="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readingOrder="2"/>
    </xf>
    <xf numFmtId="1" fontId="5" fillId="0" borderId="4" xfId="0" applyNumberFormat="1" applyFont="1" applyBorder="1" applyAlignment="1">
      <alignment horizontal="center"/>
    </xf>
    <xf numFmtId="0" fontId="16" fillId="0" borderId="0" xfId="0" applyFont="1"/>
    <xf numFmtId="0" fontId="5" fillId="4" borderId="4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 readingOrder="2"/>
    </xf>
    <xf numFmtId="0" fontId="0" fillId="0" borderId="8" xfId="0" applyBorder="1"/>
    <xf numFmtId="0" fontId="6" fillId="6" borderId="5" xfId="0" applyFont="1" applyFill="1" applyBorder="1" applyAlignment="1">
      <alignment horizontal="right" vertical="center" readingOrder="1"/>
    </xf>
    <xf numFmtId="0" fontId="17" fillId="0" borderId="4" xfId="0" applyFont="1" applyBorder="1" applyAlignment="1">
      <alignment horizontal="center" vertical="center"/>
    </xf>
    <xf numFmtId="0" fontId="18" fillId="0" borderId="8" xfId="0" applyFont="1" applyBorder="1"/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6</xdr:row>
      <xdr:rowOff>0</xdr:rowOff>
    </xdr:from>
    <xdr:to>
      <xdr:col>1</xdr:col>
      <xdr:colOff>0</xdr:colOff>
      <xdr:row>8</xdr:row>
      <xdr:rowOff>1</xdr:rowOff>
    </xdr:to>
    <xdr:cxnSp macro="">
      <xdr:nvCxnSpPr>
        <xdr:cNvPr id="2" name="Connecteur droi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2597029737" y="2389605"/>
          <a:ext cx="2950661" cy="63500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14</xdr:row>
      <xdr:rowOff>11906</xdr:rowOff>
    </xdr:from>
    <xdr:to>
      <xdr:col>1</xdr:col>
      <xdr:colOff>0</xdr:colOff>
      <xdr:row>16</xdr:row>
      <xdr:rowOff>1</xdr:rowOff>
    </xdr:to>
    <xdr:cxnSp macro="">
      <xdr:nvCxnSpPr>
        <xdr:cNvPr id="3" name="Connecteur droi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597029737" y="5125327"/>
          <a:ext cx="2938755" cy="62309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22</xdr:row>
      <xdr:rowOff>11906</xdr:rowOff>
    </xdr:from>
    <xdr:to>
      <xdr:col>1</xdr:col>
      <xdr:colOff>0</xdr:colOff>
      <xdr:row>24</xdr:row>
      <xdr:rowOff>0</xdr:rowOff>
    </xdr:to>
    <xdr:cxnSp macro="">
      <xdr:nvCxnSpPr>
        <xdr:cNvPr id="4" name="Connecteur droit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597029737" y="7849143"/>
          <a:ext cx="2974473" cy="62309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49</xdr:row>
      <xdr:rowOff>404813</xdr:rowOff>
    </xdr:from>
    <xdr:to>
      <xdr:col>1</xdr:col>
      <xdr:colOff>0</xdr:colOff>
      <xdr:row>51</xdr:row>
      <xdr:rowOff>297656</xdr:rowOff>
    </xdr:to>
    <xdr:cxnSp macro="">
      <xdr:nvCxnSpPr>
        <xdr:cNvPr id="5" name="Connecteur droit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12597029737" y="17482971"/>
          <a:ext cx="2938755" cy="62810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59</xdr:row>
      <xdr:rowOff>11906</xdr:rowOff>
    </xdr:from>
    <xdr:to>
      <xdr:col>1</xdr:col>
      <xdr:colOff>0</xdr:colOff>
      <xdr:row>60</xdr:row>
      <xdr:rowOff>297657</xdr:rowOff>
    </xdr:to>
    <xdr:cxnSp macro="">
      <xdr:nvCxnSpPr>
        <xdr:cNvPr id="6" name="Connecteur droi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2597029737" y="20331906"/>
          <a:ext cx="2974473" cy="60325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40</xdr:row>
      <xdr:rowOff>2</xdr:rowOff>
    </xdr:from>
    <xdr:to>
      <xdr:col>0</xdr:col>
      <xdr:colOff>2959100</xdr:colOff>
      <xdr:row>42</xdr:row>
      <xdr:rowOff>0</xdr:rowOff>
    </xdr:to>
    <xdr:cxnSp macro="">
      <xdr:nvCxnSpPr>
        <xdr:cNvPr id="7" name="Connecteur droi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2597045111" y="14053555"/>
          <a:ext cx="2923381" cy="63499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23813</xdr:colOff>
      <xdr:row>33</xdr:row>
      <xdr:rowOff>1</xdr:rowOff>
    </xdr:from>
    <xdr:to>
      <xdr:col>1</xdr:col>
      <xdr:colOff>0</xdr:colOff>
      <xdr:row>35</xdr:row>
      <xdr:rowOff>11906</xdr:rowOff>
    </xdr:to>
    <xdr:cxnSp macro="">
      <xdr:nvCxnSpPr>
        <xdr:cNvPr id="8" name="Connecteur droit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597029737" y="11780922"/>
          <a:ext cx="2950661" cy="64690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rightToLeft="1" tabSelected="1" topLeftCell="A13" zoomScale="57" zoomScaleNormal="57" workbookViewId="0">
      <selection activeCell="H53" sqref="H53"/>
    </sheetView>
  </sheetViews>
  <sheetFormatPr baseColWidth="10" defaultRowHeight="15" x14ac:dyDescent="0.25"/>
  <cols>
    <col min="1" max="1" width="44.5703125" customWidth="1"/>
    <col min="2" max="11" width="17" customWidth="1"/>
  </cols>
  <sheetData>
    <row r="1" spans="1:19" ht="42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9" ht="33" x14ac:dyDescent="0.25">
      <c r="A2" s="1" t="s">
        <v>1</v>
      </c>
      <c r="D2" s="2"/>
      <c r="E2" s="2"/>
      <c r="F2" s="2"/>
      <c r="G2" s="2"/>
      <c r="H2" s="2"/>
      <c r="J2" s="3"/>
      <c r="K2" s="3"/>
    </row>
    <row r="3" spans="1:19" ht="24.75" x14ac:dyDescent="0.25">
      <c r="A3" s="4" t="s">
        <v>2</v>
      </c>
      <c r="B3" s="49" t="s">
        <v>3</v>
      </c>
      <c r="C3" s="50"/>
      <c r="D3" s="49" t="s">
        <v>4</v>
      </c>
      <c r="E3" s="50"/>
      <c r="F3" s="49" t="s">
        <v>5</v>
      </c>
      <c r="G3" s="50"/>
      <c r="H3" s="49" t="s">
        <v>6</v>
      </c>
      <c r="I3" s="50"/>
      <c r="J3" s="51" t="s">
        <v>7</v>
      </c>
      <c r="K3" s="51"/>
      <c r="L3" s="51" t="s">
        <v>43</v>
      </c>
      <c r="M3" s="51"/>
      <c r="N3" s="51" t="s">
        <v>51</v>
      </c>
      <c r="O3" s="51"/>
      <c r="P3" s="51" t="s">
        <v>55</v>
      </c>
      <c r="Q3" s="51"/>
      <c r="R3" s="51" t="s">
        <v>56</v>
      </c>
      <c r="S3" s="51"/>
    </row>
    <row r="4" spans="1:19" ht="27.75" x14ac:dyDescent="0.25">
      <c r="A4" s="5" t="s">
        <v>8</v>
      </c>
      <c r="B4" s="52">
        <v>2</v>
      </c>
      <c r="C4" s="53"/>
      <c r="D4" s="52">
        <v>3</v>
      </c>
      <c r="E4" s="53"/>
      <c r="F4" s="52">
        <v>3</v>
      </c>
      <c r="G4" s="53"/>
      <c r="H4" s="52">
        <v>3</v>
      </c>
      <c r="I4" s="53"/>
      <c r="J4" s="52">
        <v>3</v>
      </c>
      <c r="K4" s="53"/>
      <c r="L4" s="52">
        <v>3</v>
      </c>
      <c r="M4" s="53"/>
      <c r="N4" s="52">
        <v>3</v>
      </c>
      <c r="O4" s="53"/>
      <c r="P4" s="52">
        <v>3</v>
      </c>
      <c r="Q4" s="53"/>
      <c r="R4" s="52">
        <v>3</v>
      </c>
      <c r="S4" s="53"/>
    </row>
    <row r="5" spans="1:19" ht="27.75" x14ac:dyDescent="0.25">
      <c r="A5" s="6"/>
      <c r="B5" s="7"/>
      <c r="C5" s="7"/>
      <c r="D5" s="7"/>
      <c r="E5" s="7"/>
      <c r="F5" s="7"/>
      <c r="G5" s="7"/>
      <c r="H5" s="8"/>
      <c r="I5" s="9"/>
      <c r="J5" s="7"/>
      <c r="K5" s="10"/>
    </row>
    <row r="6" spans="1:19" ht="33" x14ac:dyDescent="0.25">
      <c r="A6" s="1" t="s">
        <v>47</v>
      </c>
      <c r="B6" s="11"/>
      <c r="C6" s="11"/>
      <c r="D6" s="11"/>
      <c r="E6" s="11"/>
      <c r="F6" s="11"/>
      <c r="G6" s="11"/>
      <c r="H6" s="12"/>
      <c r="I6" s="12"/>
      <c r="J6" s="11"/>
      <c r="K6" s="13"/>
    </row>
    <row r="7" spans="1:19" ht="24.75" x14ac:dyDescent="0.25">
      <c r="A7" s="14" t="s">
        <v>2</v>
      </c>
      <c r="B7" s="49" t="s">
        <v>3</v>
      </c>
      <c r="C7" s="50"/>
      <c r="D7" s="49" t="s">
        <v>4</v>
      </c>
      <c r="E7" s="50"/>
      <c r="F7" s="49" t="s">
        <v>5</v>
      </c>
      <c r="G7" s="50"/>
      <c r="H7" s="49" t="s">
        <v>6</v>
      </c>
      <c r="I7" s="50"/>
      <c r="J7" s="51" t="s">
        <v>7</v>
      </c>
      <c r="K7" s="51"/>
      <c r="L7" s="51" t="s">
        <v>43</v>
      </c>
      <c r="M7" s="51"/>
      <c r="N7" s="51" t="s">
        <v>51</v>
      </c>
      <c r="O7" s="51"/>
      <c r="P7" s="51" t="s">
        <v>55</v>
      </c>
      <c r="Q7" s="51"/>
      <c r="R7" s="51" t="s">
        <v>56</v>
      </c>
      <c r="S7" s="51"/>
    </row>
    <row r="8" spans="1:19" ht="24.75" x14ac:dyDescent="0.25">
      <c r="A8" s="15" t="s">
        <v>9</v>
      </c>
      <c r="B8" s="16" t="s">
        <v>10</v>
      </c>
      <c r="C8" s="16" t="s">
        <v>11</v>
      </c>
      <c r="D8" s="16" t="s">
        <v>10</v>
      </c>
      <c r="E8" s="16" t="s">
        <v>11</v>
      </c>
      <c r="F8" s="16" t="s">
        <v>10</v>
      </c>
      <c r="G8" s="16" t="s">
        <v>11</v>
      </c>
      <c r="H8" s="16" t="s">
        <v>10</v>
      </c>
      <c r="I8" s="16" t="s">
        <v>11</v>
      </c>
      <c r="J8" s="16" t="s">
        <v>10</v>
      </c>
      <c r="K8" s="16" t="s">
        <v>11</v>
      </c>
      <c r="L8" s="16" t="s">
        <v>10</v>
      </c>
      <c r="M8" s="16" t="s">
        <v>11</v>
      </c>
      <c r="N8" s="16" t="s">
        <v>10</v>
      </c>
      <c r="O8" s="16" t="s">
        <v>11</v>
      </c>
      <c r="P8" s="16" t="s">
        <v>10</v>
      </c>
      <c r="Q8" s="16" t="s">
        <v>11</v>
      </c>
      <c r="R8" s="16" t="s">
        <v>10</v>
      </c>
      <c r="S8" s="16" t="s">
        <v>11</v>
      </c>
    </row>
    <row r="9" spans="1:19" ht="29.25" x14ac:dyDescent="0.25">
      <c r="A9" s="35" t="s">
        <v>12</v>
      </c>
      <c r="B9" s="18">
        <v>1671</v>
      </c>
      <c r="C9" s="18">
        <v>918</v>
      </c>
      <c r="D9" s="18">
        <v>1729</v>
      </c>
      <c r="E9" s="18">
        <v>933</v>
      </c>
      <c r="F9" s="18">
        <v>1684</v>
      </c>
      <c r="G9" s="18">
        <v>889</v>
      </c>
      <c r="H9" s="18">
        <v>1752</v>
      </c>
      <c r="I9" s="18">
        <v>877</v>
      </c>
      <c r="J9" s="18">
        <v>1726</v>
      </c>
      <c r="K9" s="18">
        <v>882</v>
      </c>
      <c r="L9" s="18">
        <v>1862</v>
      </c>
      <c r="M9" s="44">
        <v>959</v>
      </c>
      <c r="N9" s="18">
        <v>1771</v>
      </c>
      <c r="O9" s="44">
        <v>958</v>
      </c>
      <c r="P9" s="18">
        <v>968</v>
      </c>
      <c r="Q9" s="44">
        <v>685</v>
      </c>
      <c r="R9" s="18">
        <v>1588</v>
      </c>
      <c r="S9" s="44">
        <v>883</v>
      </c>
    </row>
    <row r="10" spans="1:19" ht="29.25" x14ac:dyDescent="0.25">
      <c r="A10" s="35" t="s">
        <v>13</v>
      </c>
      <c r="B10" s="18">
        <v>737</v>
      </c>
      <c r="C10" s="18">
        <v>278</v>
      </c>
      <c r="D10" s="18">
        <v>671</v>
      </c>
      <c r="E10" s="18">
        <v>237</v>
      </c>
      <c r="F10" s="18">
        <v>694</v>
      </c>
      <c r="G10" s="18">
        <v>244</v>
      </c>
      <c r="H10" s="18">
        <v>685</v>
      </c>
      <c r="I10" s="18">
        <v>296</v>
      </c>
      <c r="J10" s="18">
        <v>614</v>
      </c>
      <c r="K10" s="18">
        <v>290</v>
      </c>
      <c r="L10" s="18">
        <v>567</v>
      </c>
      <c r="M10" s="44">
        <v>292</v>
      </c>
      <c r="N10" s="18">
        <v>571</v>
      </c>
      <c r="O10" s="44">
        <v>295</v>
      </c>
      <c r="P10" s="18">
        <v>486</v>
      </c>
      <c r="Q10" s="44">
        <v>262</v>
      </c>
      <c r="R10" s="18">
        <v>467</v>
      </c>
      <c r="S10" s="44">
        <v>276</v>
      </c>
    </row>
    <row r="11" spans="1:19" ht="29.25" x14ac:dyDescent="0.25">
      <c r="A11" s="35" t="s">
        <v>44</v>
      </c>
      <c r="B11" s="18"/>
      <c r="C11" s="18"/>
      <c r="D11" s="18">
        <v>43</v>
      </c>
      <c r="E11" s="18">
        <v>0</v>
      </c>
      <c r="F11" s="18">
        <v>40</v>
      </c>
      <c r="G11" s="18">
        <v>0</v>
      </c>
      <c r="H11" s="18">
        <v>38</v>
      </c>
      <c r="I11" s="18">
        <v>0</v>
      </c>
      <c r="J11" s="18">
        <v>60</v>
      </c>
      <c r="K11" s="18">
        <v>49</v>
      </c>
      <c r="L11" s="18">
        <v>137</v>
      </c>
      <c r="M11" s="44">
        <v>103</v>
      </c>
      <c r="N11" s="18">
        <v>213</v>
      </c>
      <c r="O11" s="44">
        <v>158</v>
      </c>
      <c r="P11" s="18">
        <v>238</v>
      </c>
      <c r="Q11" s="44">
        <v>160</v>
      </c>
      <c r="R11" s="18">
        <v>252</v>
      </c>
      <c r="S11" s="44">
        <v>193</v>
      </c>
    </row>
    <row r="12" spans="1:19" ht="29.25" x14ac:dyDescent="0.25">
      <c r="A12" s="17" t="s">
        <v>14</v>
      </c>
      <c r="B12" s="19">
        <f>SUM(B9:B11)</f>
        <v>2408</v>
      </c>
      <c r="C12" s="19">
        <f t="shared" ref="C12:K12" si="0">SUM(C9:C11)</f>
        <v>1196</v>
      </c>
      <c r="D12" s="19">
        <f t="shared" si="0"/>
        <v>2443</v>
      </c>
      <c r="E12" s="19">
        <f t="shared" si="0"/>
        <v>1170</v>
      </c>
      <c r="F12" s="19">
        <f t="shared" si="0"/>
        <v>2418</v>
      </c>
      <c r="G12" s="19">
        <f t="shared" si="0"/>
        <v>1133</v>
      </c>
      <c r="H12" s="19">
        <f t="shared" si="0"/>
        <v>2475</v>
      </c>
      <c r="I12" s="19">
        <f t="shared" si="0"/>
        <v>1173</v>
      </c>
      <c r="J12" s="19">
        <f t="shared" si="0"/>
        <v>2400</v>
      </c>
      <c r="K12" s="19">
        <f t="shared" si="0"/>
        <v>1221</v>
      </c>
      <c r="L12" s="19">
        <v>2566</v>
      </c>
      <c r="M12" s="45">
        <v>1354</v>
      </c>
      <c r="N12" s="19">
        <v>2555</v>
      </c>
      <c r="O12" s="45">
        <v>1411</v>
      </c>
      <c r="P12" s="19">
        <v>1692</v>
      </c>
      <c r="Q12" s="45">
        <v>1107</v>
      </c>
      <c r="R12" s="19">
        <f>SUM(R9:R11)</f>
        <v>2307</v>
      </c>
      <c r="S12" s="19">
        <f>SUM(S9:S11)</f>
        <v>1352</v>
      </c>
    </row>
    <row r="13" spans="1:19" ht="15.75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9" ht="33" x14ac:dyDescent="0.25">
      <c r="A14" s="1" t="s">
        <v>46</v>
      </c>
      <c r="B14" s="11"/>
      <c r="C14" s="11"/>
      <c r="D14" s="11"/>
      <c r="E14" s="11"/>
      <c r="F14" s="11"/>
      <c r="G14" s="11"/>
      <c r="H14" s="21"/>
      <c r="I14" s="21"/>
      <c r="J14" s="11"/>
      <c r="K14" s="13"/>
    </row>
    <row r="15" spans="1:19" ht="24.75" x14ac:dyDescent="0.25">
      <c r="A15" s="14" t="s">
        <v>2</v>
      </c>
      <c r="B15" s="49" t="s">
        <v>3</v>
      </c>
      <c r="C15" s="50"/>
      <c r="D15" s="49" t="s">
        <v>4</v>
      </c>
      <c r="E15" s="50"/>
      <c r="F15" s="49" t="s">
        <v>5</v>
      </c>
      <c r="G15" s="50"/>
      <c r="H15" s="49" t="s">
        <v>6</v>
      </c>
      <c r="I15" s="50"/>
      <c r="J15" s="51" t="s">
        <v>7</v>
      </c>
      <c r="K15" s="51"/>
      <c r="L15" s="51" t="s">
        <v>43</v>
      </c>
      <c r="M15" s="51"/>
      <c r="N15" s="51" t="s">
        <v>51</v>
      </c>
      <c r="O15" s="51"/>
      <c r="P15" s="51" t="s">
        <v>55</v>
      </c>
      <c r="Q15" s="51"/>
      <c r="R15" s="51" t="s">
        <v>56</v>
      </c>
      <c r="S15" s="51"/>
    </row>
    <row r="16" spans="1:19" ht="24.75" x14ac:dyDescent="0.25">
      <c r="A16" s="15" t="s">
        <v>15</v>
      </c>
      <c r="B16" s="16" t="s">
        <v>10</v>
      </c>
      <c r="C16" s="16" t="s">
        <v>11</v>
      </c>
      <c r="D16" s="16" t="s">
        <v>10</v>
      </c>
      <c r="E16" s="16" t="s">
        <v>11</v>
      </c>
      <c r="F16" s="16" t="s">
        <v>10</v>
      </c>
      <c r="G16" s="16" t="s">
        <v>11</v>
      </c>
      <c r="H16" s="16" t="s">
        <v>10</v>
      </c>
      <c r="I16" s="16" t="s">
        <v>11</v>
      </c>
      <c r="J16" s="16" t="s">
        <v>10</v>
      </c>
      <c r="K16" s="16" t="s">
        <v>11</v>
      </c>
      <c r="L16" s="16" t="s">
        <v>10</v>
      </c>
      <c r="M16" s="16" t="s">
        <v>11</v>
      </c>
      <c r="N16" s="16" t="s">
        <v>10</v>
      </c>
      <c r="O16" s="16" t="s">
        <v>11</v>
      </c>
      <c r="P16" s="16" t="s">
        <v>10</v>
      </c>
      <c r="Q16" s="16" t="s">
        <v>11</v>
      </c>
      <c r="R16" s="16" t="s">
        <v>10</v>
      </c>
      <c r="S16" s="16" t="s">
        <v>11</v>
      </c>
    </row>
    <row r="17" spans="1:19" ht="29.25" x14ac:dyDescent="0.25">
      <c r="A17" s="35" t="s">
        <v>16</v>
      </c>
      <c r="B17" s="18">
        <v>2323</v>
      </c>
      <c r="C17" s="18">
        <v>1170</v>
      </c>
      <c r="D17" s="18">
        <v>2386</v>
      </c>
      <c r="E17" s="18">
        <v>1146</v>
      </c>
      <c r="F17" s="18">
        <v>2367</v>
      </c>
      <c r="G17" s="18">
        <v>1106</v>
      </c>
      <c r="H17" s="18">
        <v>2415</v>
      </c>
      <c r="I17" s="18">
        <v>1141</v>
      </c>
      <c r="J17" s="18">
        <v>2334</v>
      </c>
      <c r="K17" s="18">
        <v>1178</v>
      </c>
      <c r="L17" s="18">
        <v>2451</v>
      </c>
      <c r="M17" s="44">
        <v>1272</v>
      </c>
      <c r="N17" s="18">
        <v>2337</v>
      </c>
      <c r="O17" s="44">
        <v>1252</v>
      </c>
      <c r="P17" s="18">
        <v>1525</v>
      </c>
      <c r="Q17" s="44">
        <v>973</v>
      </c>
      <c r="R17" s="18">
        <v>2211</v>
      </c>
      <c r="S17" s="44">
        <v>1273</v>
      </c>
    </row>
    <row r="18" spans="1:19" ht="29.25" x14ac:dyDescent="0.25">
      <c r="A18" s="35" t="s">
        <v>17</v>
      </c>
      <c r="B18" s="18">
        <v>85</v>
      </c>
      <c r="C18" s="18">
        <v>26</v>
      </c>
      <c r="D18" s="18">
        <v>57</v>
      </c>
      <c r="E18" s="18">
        <v>24</v>
      </c>
      <c r="F18" s="18">
        <v>51</v>
      </c>
      <c r="G18" s="18">
        <v>27</v>
      </c>
      <c r="H18" s="18">
        <v>60</v>
      </c>
      <c r="I18" s="18">
        <v>32</v>
      </c>
      <c r="J18" s="18">
        <v>66</v>
      </c>
      <c r="K18" s="18">
        <v>43</v>
      </c>
      <c r="L18" s="18">
        <v>115</v>
      </c>
      <c r="M18" s="44">
        <v>82</v>
      </c>
      <c r="N18" s="18">
        <v>164</v>
      </c>
      <c r="O18" s="44">
        <v>115</v>
      </c>
      <c r="P18" s="18">
        <v>113</v>
      </c>
      <c r="Q18" s="44">
        <v>88</v>
      </c>
      <c r="R18" s="18">
        <v>42</v>
      </c>
      <c r="S18" s="44">
        <v>35</v>
      </c>
    </row>
    <row r="19" spans="1:19" ht="29.25" x14ac:dyDescent="0.25">
      <c r="A19" s="35" t="s">
        <v>52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44"/>
      <c r="N19" s="18">
        <v>54</v>
      </c>
      <c r="O19" s="44">
        <v>44</v>
      </c>
      <c r="P19" s="18">
        <v>54</v>
      </c>
      <c r="Q19" s="44">
        <v>46</v>
      </c>
      <c r="R19" s="18">
        <v>54</v>
      </c>
      <c r="S19" s="44">
        <v>44</v>
      </c>
    </row>
    <row r="20" spans="1:19" ht="29.25" x14ac:dyDescent="0.25">
      <c r="A20" s="22" t="s">
        <v>14</v>
      </c>
      <c r="B20" s="19">
        <f>SUM(B17:B18)</f>
        <v>2408</v>
      </c>
      <c r="C20" s="19">
        <f t="shared" ref="C20:K20" si="1">SUM(C17:C18)</f>
        <v>1196</v>
      </c>
      <c r="D20" s="19">
        <f t="shared" si="1"/>
        <v>2443</v>
      </c>
      <c r="E20" s="19">
        <f t="shared" si="1"/>
        <v>1170</v>
      </c>
      <c r="F20" s="19">
        <f t="shared" si="1"/>
        <v>2418</v>
      </c>
      <c r="G20" s="19">
        <f t="shared" si="1"/>
        <v>1133</v>
      </c>
      <c r="H20" s="19">
        <f t="shared" si="1"/>
        <v>2475</v>
      </c>
      <c r="I20" s="19">
        <f t="shared" si="1"/>
        <v>1173</v>
      </c>
      <c r="J20" s="19">
        <f t="shared" si="1"/>
        <v>2400</v>
      </c>
      <c r="K20" s="19">
        <f t="shared" si="1"/>
        <v>1221</v>
      </c>
      <c r="L20" s="19">
        <v>2566</v>
      </c>
      <c r="M20" s="45">
        <v>1354</v>
      </c>
      <c r="N20" s="19">
        <v>2555</v>
      </c>
      <c r="O20" s="45">
        <v>1411</v>
      </c>
      <c r="P20" s="19">
        <v>1692</v>
      </c>
      <c r="Q20" s="45">
        <v>1107</v>
      </c>
      <c r="R20" s="19">
        <f>SUM(R17:R19)</f>
        <v>2307</v>
      </c>
      <c r="S20" s="19">
        <f>SUM(S17:S19)</f>
        <v>1352</v>
      </c>
    </row>
    <row r="21" spans="1:19" ht="15.7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9" ht="33" x14ac:dyDescent="0.25">
      <c r="A22" s="1" t="s">
        <v>45</v>
      </c>
      <c r="B22" s="11"/>
      <c r="C22" s="11"/>
      <c r="D22" s="11"/>
      <c r="E22" s="20"/>
      <c r="F22" s="20"/>
      <c r="G22" s="20"/>
      <c r="H22" s="20"/>
      <c r="I22" s="20"/>
      <c r="J22" s="11"/>
      <c r="K22" s="13"/>
    </row>
    <row r="23" spans="1:19" ht="24.75" x14ac:dyDescent="0.25">
      <c r="A23" s="14" t="s">
        <v>2</v>
      </c>
      <c r="B23" s="49" t="s">
        <v>3</v>
      </c>
      <c r="C23" s="50"/>
      <c r="D23" s="49" t="s">
        <v>4</v>
      </c>
      <c r="E23" s="50"/>
      <c r="F23" s="49" t="s">
        <v>5</v>
      </c>
      <c r="G23" s="50"/>
      <c r="H23" s="49" t="s">
        <v>6</v>
      </c>
      <c r="I23" s="50"/>
      <c r="J23" s="51" t="s">
        <v>7</v>
      </c>
      <c r="K23" s="51"/>
      <c r="L23" s="51" t="s">
        <v>43</v>
      </c>
      <c r="M23" s="51"/>
      <c r="N23" s="51" t="s">
        <v>51</v>
      </c>
      <c r="O23" s="51"/>
      <c r="P23" s="51" t="s">
        <v>55</v>
      </c>
      <c r="Q23" s="51"/>
      <c r="R23" s="51" t="s">
        <v>56</v>
      </c>
      <c r="S23" s="51"/>
    </row>
    <row r="24" spans="1:19" ht="24.75" x14ac:dyDescent="0.25">
      <c r="A24" s="15" t="s">
        <v>18</v>
      </c>
      <c r="B24" s="16" t="s">
        <v>10</v>
      </c>
      <c r="C24" s="16" t="s">
        <v>11</v>
      </c>
      <c r="D24" s="16" t="s">
        <v>10</v>
      </c>
      <c r="E24" s="16" t="s">
        <v>11</v>
      </c>
      <c r="F24" s="16" t="s">
        <v>10</v>
      </c>
      <c r="G24" s="16" t="s">
        <v>11</v>
      </c>
      <c r="H24" s="16" t="s">
        <v>10</v>
      </c>
      <c r="I24" s="16" t="s">
        <v>11</v>
      </c>
      <c r="J24" s="16" t="s">
        <v>10</v>
      </c>
      <c r="K24" s="16" t="s">
        <v>11</v>
      </c>
      <c r="L24" s="16" t="s">
        <v>10</v>
      </c>
      <c r="M24" s="16" t="s">
        <v>11</v>
      </c>
      <c r="N24" s="16" t="s">
        <v>10</v>
      </c>
      <c r="O24" s="16" t="s">
        <v>11</v>
      </c>
      <c r="P24" s="16" t="s">
        <v>10</v>
      </c>
      <c r="Q24" s="16" t="s">
        <v>11</v>
      </c>
      <c r="R24" s="16" t="s">
        <v>10</v>
      </c>
      <c r="S24" s="16" t="s">
        <v>11</v>
      </c>
    </row>
    <row r="25" spans="1:19" ht="29.25" x14ac:dyDescent="0.25">
      <c r="A25" s="35" t="s">
        <v>53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44"/>
      <c r="N25" s="18">
        <v>437</v>
      </c>
      <c r="O25" s="44">
        <v>295</v>
      </c>
      <c r="P25" s="18">
        <v>612</v>
      </c>
      <c r="Q25" s="44">
        <v>421</v>
      </c>
      <c r="R25" s="18">
        <v>856</v>
      </c>
      <c r="S25" s="44">
        <v>610</v>
      </c>
    </row>
    <row r="26" spans="1:19" ht="29.25" x14ac:dyDescent="0.25">
      <c r="A26" s="35" t="s">
        <v>19</v>
      </c>
      <c r="B26" s="18">
        <v>1294</v>
      </c>
      <c r="C26" s="18">
        <v>657</v>
      </c>
      <c r="D26" s="18">
        <v>1226</v>
      </c>
      <c r="E26" s="18">
        <v>624</v>
      </c>
      <c r="F26" s="18">
        <v>1187</v>
      </c>
      <c r="G26" s="18">
        <v>608</v>
      </c>
      <c r="H26" s="18">
        <v>1056</v>
      </c>
      <c r="I26" s="18">
        <v>580</v>
      </c>
      <c r="J26" s="18">
        <v>985</v>
      </c>
      <c r="K26" s="18">
        <v>596</v>
      </c>
      <c r="L26" s="18">
        <v>1035</v>
      </c>
      <c r="M26" s="44">
        <v>670</v>
      </c>
      <c r="N26" s="18">
        <v>695</v>
      </c>
      <c r="O26" s="44">
        <v>481</v>
      </c>
      <c r="P26" s="18">
        <v>377</v>
      </c>
      <c r="Q26" s="44">
        <v>262</v>
      </c>
      <c r="R26" s="18">
        <v>253</v>
      </c>
      <c r="S26" s="44">
        <v>196</v>
      </c>
    </row>
    <row r="27" spans="1:19" ht="29.25" x14ac:dyDescent="0.25">
      <c r="A27" s="35" t="s">
        <v>38</v>
      </c>
      <c r="B27" s="18">
        <v>230</v>
      </c>
      <c r="C27" s="18">
        <v>196</v>
      </c>
      <c r="D27" s="18">
        <v>174</v>
      </c>
      <c r="E27" s="18">
        <v>147</v>
      </c>
      <c r="F27" s="18">
        <v>142</v>
      </c>
      <c r="G27" s="18">
        <v>118</v>
      </c>
      <c r="H27" s="18">
        <v>163</v>
      </c>
      <c r="I27" s="18">
        <v>137</v>
      </c>
      <c r="J27" s="18">
        <v>158</v>
      </c>
      <c r="K27" s="18">
        <v>142</v>
      </c>
      <c r="L27" s="18">
        <v>157</v>
      </c>
      <c r="M27" s="44">
        <v>139</v>
      </c>
      <c r="N27" s="18">
        <v>87</v>
      </c>
      <c r="O27" s="44">
        <v>79</v>
      </c>
      <c r="P27" s="18">
        <v>40</v>
      </c>
      <c r="Q27" s="44">
        <v>37</v>
      </c>
      <c r="R27" s="18">
        <v>10</v>
      </c>
      <c r="S27" s="44">
        <v>9</v>
      </c>
    </row>
    <row r="28" spans="1:19" ht="29.25" x14ac:dyDescent="0.25">
      <c r="A28" s="35" t="s">
        <v>20</v>
      </c>
      <c r="B28" s="18">
        <v>561</v>
      </c>
      <c r="C28" s="18">
        <v>245</v>
      </c>
      <c r="D28" s="18">
        <v>488</v>
      </c>
      <c r="E28" s="18">
        <v>252</v>
      </c>
      <c r="F28" s="18">
        <v>450</v>
      </c>
      <c r="G28" s="18">
        <v>228</v>
      </c>
      <c r="H28" s="18">
        <v>511</v>
      </c>
      <c r="I28" s="18">
        <v>239</v>
      </c>
      <c r="J28" s="18">
        <v>497</v>
      </c>
      <c r="K28" s="18">
        <v>235</v>
      </c>
      <c r="L28" s="18">
        <v>85</v>
      </c>
      <c r="M28" s="44">
        <v>46</v>
      </c>
      <c r="N28" s="18">
        <v>498</v>
      </c>
      <c r="O28" s="44">
        <v>261</v>
      </c>
      <c r="P28" s="18">
        <v>492</v>
      </c>
      <c r="Q28" s="44">
        <v>254</v>
      </c>
      <c r="R28" s="18">
        <v>437</v>
      </c>
      <c r="S28" s="44">
        <v>240</v>
      </c>
    </row>
    <row r="29" spans="1:19" ht="29.25" x14ac:dyDescent="0.25">
      <c r="A29" s="35" t="s">
        <v>21</v>
      </c>
      <c r="B29" s="18">
        <v>116</v>
      </c>
      <c r="C29" s="18">
        <v>61</v>
      </c>
      <c r="D29" s="18">
        <v>134</v>
      </c>
      <c r="E29" s="18">
        <v>63</v>
      </c>
      <c r="F29" s="18">
        <v>120</v>
      </c>
      <c r="G29" s="18">
        <v>62</v>
      </c>
      <c r="H29" s="18">
        <v>123</v>
      </c>
      <c r="I29" s="18">
        <v>67</v>
      </c>
      <c r="J29" s="18">
        <v>105</v>
      </c>
      <c r="K29" s="18">
        <v>60</v>
      </c>
      <c r="L29" s="18">
        <v>486</v>
      </c>
      <c r="M29" s="44">
        <v>257</v>
      </c>
      <c r="N29" s="18">
        <v>153</v>
      </c>
      <c r="O29" s="44">
        <v>97</v>
      </c>
      <c r="P29" s="18">
        <v>171</v>
      </c>
      <c r="Q29" s="44">
        <v>133</v>
      </c>
      <c r="R29" s="18">
        <v>151</v>
      </c>
      <c r="S29" s="44">
        <v>120</v>
      </c>
    </row>
    <row r="30" spans="1:19" ht="29.25" x14ac:dyDescent="0.25">
      <c r="A30" s="35" t="s">
        <v>22</v>
      </c>
      <c r="B30" s="18">
        <v>207</v>
      </c>
      <c r="C30" s="18">
        <v>37</v>
      </c>
      <c r="D30" s="18">
        <v>421</v>
      </c>
      <c r="E30" s="18">
        <v>84</v>
      </c>
      <c r="F30" s="18">
        <v>519</v>
      </c>
      <c r="G30" s="18">
        <v>117</v>
      </c>
      <c r="H30" s="18">
        <v>622</v>
      </c>
      <c r="I30" s="18">
        <v>150</v>
      </c>
      <c r="J30" s="18">
        <v>655</v>
      </c>
      <c r="K30" s="18">
        <v>188</v>
      </c>
      <c r="L30" s="18">
        <v>803</v>
      </c>
      <c r="M30" s="44">
        <v>242</v>
      </c>
      <c r="N30" s="18">
        <v>685</v>
      </c>
      <c r="O30" s="44">
        <v>198</v>
      </c>
      <c r="P30" s="18"/>
      <c r="Q30" s="44"/>
      <c r="R30" s="18">
        <v>600</v>
      </c>
      <c r="S30" s="44">
        <v>177</v>
      </c>
    </row>
    <row r="31" spans="1:19" ht="29.25" x14ac:dyDescent="0.25">
      <c r="A31" s="17" t="s">
        <v>14</v>
      </c>
      <c r="B31" s="19">
        <f>SUM(B26:B30)</f>
        <v>2408</v>
      </c>
      <c r="C31" s="19">
        <f t="shared" ref="C31:K31" si="2">SUM(C26:C30)</f>
        <v>1196</v>
      </c>
      <c r="D31" s="19">
        <f t="shared" si="2"/>
        <v>2443</v>
      </c>
      <c r="E31" s="19">
        <f t="shared" si="2"/>
        <v>1170</v>
      </c>
      <c r="F31" s="19">
        <f t="shared" si="2"/>
        <v>2418</v>
      </c>
      <c r="G31" s="19">
        <f t="shared" si="2"/>
        <v>1133</v>
      </c>
      <c r="H31" s="19">
        <f t="shared" si="2"/>
        <v>2475</v>
      </c>
      <c r="I31" s="19">
        <f t="shared" si="2"/>
        <v>1173</v>
      </c>
      <c r="J31" s="19">
        <f t="shared" si="2"/>
        <v>2400</v>
      </c>
      <c r="K31" s="19">
        <f t="shared" si="2"/>
        <v>1221</v>
      </c>
      <c r="L31" s="19">
        <v>2566</v>
      </c>
      <c r="M31" s="45">
        <v>1354</v>
      </c>
      <c r="N31" s="19">
        <v>2555</v>
      </c>
      <c r="O31" s="45">
        <v>1411</v>
      </c>
      <c r="P31" s="19">
        <v>1692</v>
      </c>
      <c r="Q31" s="45">
        <v>1107</v>
      </c>
      <c r="R31" s="19">
        <f>SUM(R25:R30)</f>
        <v>2307</v>
      </c>
      <c r="S31" s="19">
        <f>SUM(S25:S30)</f>
        <v>1352</v>
      </c>
    </row>
    <row r="32" spans="1:19" ht="24.75" x14ac:dyDescent="0.6">
      <c r="A32" s="23"/>
      <c r="B32" s="24"/>
      <c r="C32" s="24"/>
      <c r="D32" s="24"/>
      <c r="E32" s="24"/>
      <c r="F32" s="24"/>
      <c r="G32" s="24"/>
      <c r="H32" s="25"/>
      <c r="I32" s="25"/>
      <c r="J32" s="26"/>
      <c r="K32" s="27"/>
    </row>
    <row r="33" spans="1:20" ht="33" x14ac:dyDescent="0.25">
      <c r="A33" s="1" t="s">
        <v>23</v>
      </c>
      <c r="B33" s="11"/>
      <c r="C33" s="11"/>
      <c r="D33" s="11"/>
      <c r="E33" s="11"/>
      <c r="F33" s="11"/>
      <c r="G33" s="11"/>
      <c r="H33" s="21"/>
      <c r="I33" s="21"/>
      <c r="J33" s="11"/>
      <c r="K33" s="13"/>
    </row>
    <row r="34" spans="1:20" ht="24.75" x14ac:dyDescent="0.25">
      <c r="A34" s="14" t="s">
        <v>2</v>
      </c>
      <c r="B34" s="49" t="s">
        <v>39</v>
      </c>
      <c r="C34" s="50"/>
      <c r="D34" s="49" t="s">
        <v>3</v>
      </c>
      <c r="E34" s="50"/>
      <c r="F34" s="49" t="s">
        <v>4</v>
      </c>
      <c r="G34" s="50"/>
      <c r="H34" s="49" t="s">
        <v>5</v>
      </c>
      <c r="I34" s="50"/>
      <c r="J34" s="49" t="s">
        <v>6</v>
      </c>
      <c r="K34" s="50"/>
      <c r="L34" s="49" t="s">
        <v>7</v>
      </c>
      <c r="M34" s="50"/>
      <c r="N34" s="49" t="s">
        <v>43</v>
      </c>
      <c r="O34" s="50"/>
      <c r="P34" s="49" t="s">
        <v>51</v>
      </c>
      <c r="Q34" s="50"/>
      <c r="R34" s="49" t="s">
        <v>55</v>
      </c>
      <c r="S34" s="50"/>
    </row>
    <row r="35" spans="1:20" ht="24.75" x14ac:dyDescent="0.25">
      <c r="A35" s="15" t="s">
        <v>9</v>
      </c>
      <c r="B35" s="16" t="s">
        <v>24</v>
      </c>
      <c r="C35" s="16" t="s">
        <v>11</v>
      </c>
      <c r="D35" s="16" t="s">
        <v>24</v>
      </c>
      <c r="E35" s="16" t="s">
        <v>11</v>
      </c>
      <c r="F35" s="16" t="s">
        <v>24</v>
      </c>
      <c r="G35" s="16" t="s">
        <v>11</v>
      </c>
      <c r="H35" s="16" t="s">
        <v>24</v>
      </c>
      <c r="I35" s="16" t="s">
        <v>11</v>
      </c>
      <c r="J35" s="16" t="s">
        <v>24</v>
      </c>
      <c r="K35" s="16" t="s">
        <v>11</v>
      </c>
      <c r="L35" s="16" t="s">
        <v>24</v>
      </c>
      <c r="M35" s="16" t="s">
        <v>11</v>
      </c>
      <c r="N35" s="16" t="s">
        <v>24</v>
      </c>
      <c r="O35" s="16" t="s">
        <v>11</v>
      </c>
      <c r="P35" s="16" t="s">
        <v>24</v>
      </c>
      <c r="Q35" s="16" t="s">
        <v>11</v>
      </c>
      <c r="R35" s="16" t="s">
        <v>24</v>
      </c>
      <c r="S35" s="16" t="s">
        <v>11</v>
      </c>
    </row>
    <row r="36" spans="1:20" ht="27.75" x14ac:dyDescent="0.25">
      <c r="A36" s="35" t="s">
        <v>12</v>
      </c>
      <c r="B36" s="28">
        <v>326</v>
      </c>
      <c r="C36" s="28">
        <v>180</v>
      </c>
      <c r="D36" s="28">
        <v>383</v>
      </c>
      <c r="E36" s="28">
        <v>219</v>
      </c>
      <c r="F36" s="28">
        <v>521</v>
      </c>
      <c r="G36" s="28">
        <v>266</v>
      </c>
      <c r="H36" s="28">
        <v>542</v>
      </c>
      <c r="I36" s="28">
        <v>328</v>
      </c>
      <c r="J36" s="28">
        <v>540</v>
      </c>
      <c r="K36" s="28">
        <v>314</v>
      </c>
      <c r="L36" s="28">
        <v>328</v>
      </c>
      <c r="M36" s="41">
        <v>188</v>
      </c>
      <c r="N36" s="28">
        <v>376</v>
      </c>
      <c r="O36" s="41">
        <v>206</v>
      </c>
      <c r="P36" s="28">
        <v>333</v>
      </c>
      <c r="Q36" s="41">
        <v>206</v>
      </c>
      <c r="R36" s="28">
        <v>374</v>
      </c>
      <c r="S36" s="41">
        <v>194</v>
      </c>
      <c r="T36" s="48"/>
    </row>
    <row r="37" spans="1:20" ht="27.75" x14ac:dyDescent="0.25">
      <c r="A37" s="35" t="s">
        <v>13</v>
      </c>
      <c r="B37" s="28">
        <v>18</v>
      </c>
      <c r="C37" s="28">
        <v>3</v>
      </c>
      <c r="D37" s="28">
        <v>144</v>
      </c>
      <c r="E37" s="28">
        <v>76</v>
      </c>
      <c r="F37" s="28">
        <v>200</v>
      </c>
      <c r="G37" s="28">
        <v>78</v>
      </c>
      <c r="H37" s="28">
        <v>140</v>
      </c>
      <c r="I37" s="28">
        <v>49</v>
      </c>
      <c r="J37" s="28">
        <v>224</v>
      </c>
      <c r="K37" s="28">
        <v>89</v>
      </c>
      <c r="L37" s="28">
        <v>176</v>
      </c>
      <c r="M37" s="41">
        <v>78</v>
      </c>
      <c r="N37" s="28">
        <v>234</v>
      </c>
      <c r="O37" s="41">
        <v>114</v>
      </c>
      <c r="P37" s="46">
        <v>147</v>
      </c>
      <c r="Q37" s="47">
        <v>82</v>
      </c>
      <c r="R37" s="46">
        <v>99</v>
      </c>
      <c r="S37" s="41">
        <v>45</v>
      </c>
      <c r="T37" s="48"/>
    </row>
    <row r="38" spans="1:20" ht="24.75" x14ac:dyDescent="0.25">
      <c r="A38" s="17" t="s">
        <v>14</v>
      </c>
      <c r="B38" s="29">
        <f t="shared" ref="B38:K38" si="3">SUM(B36:B37)</f>
        <v>344</v>
      </c>
      <c r="C38" s="29">
        <f t="shared" si="3"/>
        <v>183</v>
      </c>
      <c r="D38" s="29">
        <f t="shared" si="3"/>
        <v>527</v>
      </c>
      <c r="E38" s="29">
        <f t="shared" si="3"/>
        <v>295</v>
      </c>
      <c r="F38" s="29">
        <f t="shared" si="3"/>
        <v>721</v>
      </c>
      <c r="G38" s="29">
        <f t="shared" si="3"/>
        <v>344</v>
      </c>
      <c r="H38" s="29">
        <f t="shared" si="3"/>
        <v>682</v>
      </c>
      <c r="I38" s="29">
        <f t="shared" si="3"/>
        <v>377</v>
      </c>
      <c r="J38" s="29">
        <f t="shared" si="3"/>
        <v>764</v>
      </c>
      <c r="K38" s="29">
        <f t="shared" si="3"/>
        <v>403</v>
      </c>
      <c r="L38" s="29">
        <v>504</v>
      </c>
      <c r="M38" s="43">
        <v>266</v>
      </c>
      <c r="N38" s="29">
        <v>610</v>
      </c>
      <c r="O38" s="43">
        <v>320</v>
      </c>
      <c r="P38" s="29">
        <v>480</v>
      </c>
      <c r="Q38" s="43">
        <v>288</v>
      </c>
      <c r="R38" s="29">
        <f>SUM(R36:R37)</f>
        <v>473</v>
      </c>
      <c r="S38" s="29">
        <f>SUM(S36:S37)</f>
        <v>239</v>
      </c>
    </row>
    <row r="39" spans="1:20" ht="15.7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20" ht="33" x14ac:dyDescent="0.25">
      <c r="A40" s="1" t="s">
        <v>25</v>
      </c>
      <c r="B40" s="11"/>
      <c r="C40" s="11"/>
      <c r="D40" s="20"/>
      <c r="E40" s="20"/>
      <c r="F40" s="20"/>
      <c r="G40" s="20"/>
      <c r="H40" s="21"/>
      <c r="I40" s="21"/>
      <c r="J40" s="11"/>
      <c r="K40" s="13"/>
    </row>
    <row r="41" spans="1:20" ht="24.75" x14ac:dyDescent="0.25">
      <c r="A41" s="14" t="s">
        <v>2</v>
      </c>
      <c r="B41" s="49" t="s">
        <v>39</v>
      </c>
      <c r="C41" s="50"/>
      <c r="D41" s="49" t="s">
        <v>3</v>
      </c>
      <c r="E41" s="50"/>
      <c r="F41" s="49" t="s">
        <v>4</v>
      </c>
      <c r="G41" s="50"/>
      <c r="H41" s="49" t="s">
        <v>5</v>
      </c>
      <c r="I41" s="50"/>
      <c r="J41" s="49" t="s">
        <v>6</v>
      </c>
      <c r="K41" s="50"/>
      <c r="L41" s="49" t="s">
        <v>7</v>
      </c>
      <c r="M41" s="50"/>
      <c r="N41" s="49" t="s">
        <v>43</v>
      </c>
      <c r="O41" s="50"/>
      <c r="P41" s="49" t="s">
        <v>51</v>
      </c>
      <c r="Q41" s="50"/>
      <c r="R41" s="49" t="s">
        <v>55</v>
      </c>
      <c r="S41" s="50"/>
    </row>
    <row r="42" spans="1:20" ht="24.75" x14ac:dyDescent="0.25">
      <c r="A42" s="15" t="s">
        <v>18</v>
      </c>
      <c r="B42" s="16" t="s">
        <v>24</v>
      </c>
      <c r="C42" s="16" t="s">
        <v>11</v>
      </c>
      <c r="D42" s="16" t="s">
        <v>24</v>
      </c>
      <c r="E42" s="16" t="s">
        <v>11</v>
      </c>
      <c r="F42" s="16" t="s">
        <v>24</v>
      </c>
      <c r="G42" s="16" t="s">
        <v>11</v>
      </c>
      <c r="H42" s="16" t="s">
        <v>24</v>
      </c>
      <c r="I42" s="16" t="s">
        <v>11</v>
      </c>
      <c r="J42" s="16" t="s">
        <v>24</v>
      </c>
      <c r="K42" s="16" t="s">
        <v>11</v>
      </c>
      <c r="L42" s="16" t="s">
        <v>24</v>
      </c>
      <c r="M42" s="16" t="s">
        <v>11</v>
      </c>
      <c r="N42" s="16" t="s">
        <v>24</v>
      </c>
      <c r="O42" s="16" t="s">
        <v>11</v>
      </c>
      <c r="P42" s="16" t="s">
        <v>24</v>
      </c>
      <c r="Q42" s="16" t="s">
        <v>11</v>
      </c>
      <c r="R42" s="16" t="s">
        <v>24</v>
      </c>
      <c r="S42" s="16" t="s">
        <v>11</v>
      </c>
    </row>
    <row r="43" spans="1:20" ht="27.75" x14ac:dyDescent="0.25">
      <c r="A43" s="35" t="s">
        <v>19</v>
      </c>
      <c r="B43" s="28">
        <v>182</v>
      </c>
      <c r="C43" s="28">
        <v>92</v>
      </c>
      <c r="D43" s="30">
        <v>316</v>
      </c>
      <c r="E43" s="30">
        <v>189</v>
      </c>
      <c r="F43" s="28">
        <v>301</v>
      </c>
      <c r="G43" s="28">
        <v>163</v>
      </c>
      <c r="H43" s="28">
        <v>322</v>
      </c>
      <c r="I43" s="28">
        <v>181</v>
      </c>
      <c r="J43" s="28">
        <v>373</v>
      </c>
      <c r="K43" s="28">
        <v>210</v>
      </c>
      <c r="L43" s="28">
        <v>241</v>
      </c>
      <c r="M43" s="41">
        <v>134</v>
      </c>
      <c r="N43" s="28">
        <v>284</v>
      </c>
      <c r="O43" s="41">
        <v>175</v>
      </c>
      <c r="P43" s="28">
        <v>252</v>
      </c>
      <c r="Q43" s="41">
        <v>174</v>
      </c>
      <c r="R43" s="28">
        <v>79</v>
      </c>
      <c r="S43" s="41">
        <v>47</v>
      </c>
    </row>
    <row r="44" spans="1:20" ht="27.75" x14ac:dyDescent="0.25">
      <c r="A44" s="35" t="s">
        <v>38</v>
      </c>
      <c r="B44" s="30">
        <v>47</v>
      </c>
      <c r="C44" s="30">
        <v>43</v>
      </c>
      <c r="D44" s="30">
        <v>47</v>
      </c>
      <c r="E44" s="30">
        <v>45</v>
      </c>
      <c r="F44" s="28">
        <v>41</v>
      </c>
      <c r="G44" s="28">
        <v>38</v>
      </c>
      <c r="H44" s="28">
        <v>51</v>
      </c>
      <c r="I44" s="28">
        <v>44</v>
      </c>
      <c r="J44" s="28">
        <v>38</v>
      </c>
      <c r="K44" s="28">
        <v>32</v>
      </c>
      <c r="L44" s="28">
        <v>41</v>
      </c>
      <c r="M44" s="41">
        <v>39</v>
      </c>
      <c r="N44" s="28">
        <v>19</v>
      </c>
      <c r="O44" s="41">
        <v>19</v>
      </c>
      <c r="P44" s="28">
        <v>44</v>
      </c>
      <c r="Q44" s="41">
        <v>39</v>
      </c>
      <c r="R44" s="28">
        <v>12</v>
      </c>
      <c r="S44" s="41">
        <v>11</v>
      </c>
    </row>
    <row r="45" spans="1:20" ht="27.75" x14ac:dyDescent="0.25">
      <c r="A45" s="35" t="s">
        <v>20</v>
      </c>
      <c r="B45" s="30">
        <v>67</v>
      </c>
      <c r="C45" s="30">
        <v>27</v>
      </c>
      <c r="D45" s="30">
        <v>134</v>
      </c>
      <c r="E45" s="30">
        <v>51</v>
      </c>
      <c r="F45" s="28">
        <v>308</v>
      </c>
      <c r="G45" s="28">
        <v>120</v>
      </c>
      <c r="H45" s="28">
        <v>231</v>
      </c>
      <c r="I45" s="28">
        <v>110</v>
      </c>
      <c r="J45" s="28">
        <v>271</v>
      </c>
      <c r="K45" s="28">
        <v>136</v>
      </c>
      <c r="L45" s="28">
        <v>157</v>
      </c>
      <c r="M45" s="41">
        <v>68</v>
      </c>
      <c r="N45" s="28">
        <v>208</v>
      </c>
      <c r="O45" s="41">
        <v>84</v>
      </c>
      <c r="P45" s="28">
        <v>95</v>
      </c>
      <c r="Q45" s="41">
        <v>42</v>
      </c>
      <c r="R45" s="28">
        <v>199</v>
      </c>
      <c r="S45" s="41">
        <v>109</v>
      </c>
    </row>
    <row r="46" spans="1:20" ht="27.75" x14ac:dyDescent="0.25">
      <c r="A46" s="35" t="s">
        <v>21</v>
      </c>
      <c r="B46" s="28">
        <v>32</v>
      </c>
      <c r="C46" s="28">
        <v>18</v>
      </c>
      <c r="D46" s="30">
        <v>9</v>
      </c>
      <c r="E46" s="30">
        <v>5</v>
      </c>
      <c r="F46" s="28">
        <v>43</v>
      </c>
      <c r="G46" s="28">
        <v>18</v>
      </c>
      <c r="H46" s="28">
        <v>59</v>
      </c>
      <c r="I46" s="28">
        <v>40</v>
      </c>
      <c r="J46" s="28">
        <v>40</v>
      </c>
      <c r="K46" s="28">
        <v>21</v>
      </c>
      <c r="L46" s="28">
        <v>31</v>
      </c>
      <c r="M46" s="41">
        <v>21</v>
      </c>
      <c r="N46" s="28">
        <v>44</v>
      </c>
      <c r="O46" s="41">
        <v>32</v>
      </c>
      <c r="P46" s="28">
        <v>33</v>
      </c>
      <c r="Q46" s="41">
        <v>25</v>
      </c>
      <c r="R46" s="28">
        <v>50</v>
      </c>
      <c r="S46" s="41">
        <v>34</v>
      </c>
    </row>
    <row r="47" spans="1:20" ht="27.75" x14ac:dyDescent="0.25">
      <c r="A47" s="35" t="s">
        <v>22</v>
      </c>
      <c r="B47" s="31">
        <v>16</v>
      </c>
      <c r="C47" s="28">
        <v>3</v>
      </c>
      <c r="D47" s="30">
        <v>21</v>
      </c>
      <c r="E47" s="30">
        <v>5</v>
      </c>
      <c r="F47" s="28">
        <v>28</v>
      </c>
      <c r="G47" s="28">
        <v>5</v>
      </c>
      <c r="H47" s="28">
        <v>19</v>
      </c>
      <c r="I47" s="28">
        <v>2</v>
      </c>
      <c r="J47" s="28">
        <v>42</v>
      </c>
      <c r="K47" s="28">
        <v>4</v>
      </c>
      <c r="L47" s="28">
        <v>34</v>
      </c>
      <c r="M47" s="41">
        <v>4</v>
      </c>
      <c r="N47" s="28">
        <v>55</v>
      </c>
      <c r="O47" s="41">
        <v>10</v>
      </c>
      <c r="P47" s="28">
        <v>56</v>
      </c>
      <c r="Q47" s="41">
        <v>8</v>
      </c>
      <c r="R47" s="28">
        <v>133</v>
      </c>
      <c r="S47" s="41">
        <v>38</v>
      </c>
    </row>
    <row r="48" spans="1:20" ht="24.75" x14ac:dyDescent="0.25">
      <c r="A48" s="17" t="s">
        <v>14</v>
      </c>
      <c r="B48" s="29">
        <f>SUM(B43:B47)</f>
        <v>344</v>
      </c>
      <c r="C48" s="29">
        <f>SUM(C43:C47)</f>
        <v>183</v>
      </c>
      <c r="D48" s="29">
        <f>SUM(D43:D47)</f>
        <v>527</v>
      </c>
      <c r="E48" s="29">
        <f>SUM(E43:E47)</f>
        <v>295</v>
      </c>
      <c r="F48" s="29">
        <f>SUM(F43:F47)</f>
        <v>721</v>
      </c>
      <c r="G48" s="29">
        <f>SUM(G43:G47)</f>
        <v>344</v>
      </c>
      <c r="H48" s="29">
        <f>SUM(H43:H47)</f>
        <v>682</v>
      </c>
      <c r="I48" s="29">
        <f>SUM(I43:I47)</f>
        <v>377</v>
      </c>
      <c r="J48" s="29">
        <f>SUM(J43:J47)</f>
        <v>764</v>
      </c>
      <c r="K48" s="29">
        <f>SUM(K43:K47)</f>
        <v>403</v>
      </c>
      <c r="L48" s="29">
        <v>504</v>
      </c>
      <c r="M48" s="43">
        <v>266</v>
      </c>
      <c r="N48" s="29">
        <v>610</v>
      </c>
      <c r="O48" s="43">
        <v>320</v>
      </c>
      <c r="P48" s="29">
        <v>480</v>
      </c>
      <c r="Q48" s="43">
        <v>288</v>
      </c>
      <c r="R48" s="29">
        <f>SUM(R43:R47)</f>
        <v>473</v>
      </c>
      <c r="S48" s="29">
        <f>SUM(S43:S47)</f>
        <v>239</v>
      </c>
    </row>
    <row r="49" spans="1:19" ht="25.5" x14ac:dyDescent="0.25">
      <c r="A49" s="32"/>
      <c r="B49" s="20"/>
      <c r="C49" s="20"/>
      <c r="D49" s="20"/>
      <c r="E49" s="20"/>
      <c r="F49" s="20"/>
      <c r="G49" s="20"/>
      <c r="H49" s="21"/>
      <c r="I49" s="21"/>
      <c r="J49" s="20"/>
      <c r="K49" s="20"/>
    </row>
    <row r="50" spans="1:19" ht="33" x14ac:dyDescent="0.25">
      <c r="A50" s="1" t="s">
        <v>26</v>
      </c>
      <c r="B50" s="11"/>
      <c r="C50" s="11"/>
      <c r="D50" s="20"/>
      <c r="E50" s="20"/>
      <c r="F50" s="20"/>
      <c r="G50" s="20"/>
      <c r="H50" s="21"/>
      <c r="I50" s="21"/>
      <c r="J50" s="11"/>
      <c r="K50" s="13"/>
    </row>
    <row r="51" spans="1:19" ht="24.75" x14ac:dyDescent="0.25">
      <c r="A51" s="14" t="s">
        <v>2</v>
      </c>
      <c r="B51" s="49" t="s">
        <v>39</v>
      </c>
      <c r="C51" s="50"/>
      <c r="D51" s="49" t="s">
        <v>3</v>
      </c>
      <c r="E51" s="50"/>
      <c r="F51" s="49" t="s">
        <v>4</v>
      </c>
      <c r="G51" s="50"/>
      <c r="H51" s="49" t="s">
        <v>5</v>
      </c>
      <c r="I51" s="50"/>
      <c r="J51" s="49" t="s">
        <v>6</v>
      </c>
      <c r="K51" s="50"/>
      <c r="L51" s="49" t="s">
        <v>7</v>
      </c>
      <c r="M51" s="50"/>
      <c r="N51" s="49" t="s">
        <v>43</v>
      </c>
      <c r="O51" s="50"/>
      <c r="P51" s="49" t="s">
        <v>51</v>
      </c>
      <c r="Q51" s="50"/>
      <c r="R51" s="49" t="s">
        <v>55</v>
      </c>
      <c r="S51" s="50"/>
    </row>
    <row r="52" spans="1:19" ht="24.75" x14ac:dyDescent="0.25">
      <c r="A52" s="15" t="s">
        <v>15</v>
      </c>
      <c r="B52" s="16" t="s">
        <v>27</v>
      </c>
      <c r="C52" s="16" t="s">
        <v>11</v>
      </c>
      <c r="D52" s="16" t="s">
        <v>27</v>
      </c>
      <c r="E52" s="16" t="s">
        <v>11</v>
      </c>
      <c r="F52" s="16" t="s">
        <v>27</v>
      </c>
      <c r="G52" s="16" t="s">
        <v>11</v>
      </c>
      <c r="H52" s="16" t="s">
        <v>27</v>
      </c>
      <c r="I52" s="16" t="s">
        <v>11</v>
      </c>
      <c r="J52" s="16" t="s">
        <v>27</v>
      </c>
      <c r="K52" s="16" t="s">
        <v>11</v>
      </c>
      <c r="L52" s="16" t="s">
        <v>27</v>
      </c>
      <c r="M52" s="16" t="s">
        <v>11</v>
      </c>
      <c r="N52" s="16" t="s">
        <v>27</v>
      </c>
      <c r="O52" s="16" t="s">
        <v>11</v>
      </c>
      <c r="P52" s="16" t="s">
        <v>27</v>
      </c>
      <c r="Q52" s="16" t="s">
        <v>11</v>
      </c>
      <c r="R52" s="16" t="s">
        <v>27</v>
      </c>
      <c r="S52" s="16" t="s">
        <v>11</v>
      </c>
    </row>
    <row r="53" spans="1:19" ht="27.75" x14ac:dyDescent="0.25">
      <c r="A53" s="35" t="s">
        <v>16</v>
      </c>
      <c r="B53" s="28">
        <v>338</v>
      </c>
      <c r="C53" s="28">
        <v>181</v>
      </c>
      <c r="D53" s="28">
        <v>521</v>
      </c>
      <c r="E53" s="28">
        <v>291</v>
      </c>
      <c r="F53" s="28">
        <v>698</v>
      </c>
      <c r="G53" s="28">
        <v>335</v>
      </c>
      <c r="H53" s="28">
        <v>630</v>
      </c>
      <c r="I53" s="28">
        <v>356</v>
      </c>
      <c r="J53" s="28">
        <v>721</v>
      </c>
      <c r="K53" s="28">
        <v>390</v>
      </c>
      <c r="L53" s="28">
        <v>504</v>
      </c>
      <c r="M53" s="41">
        <v>266</v>
      </c>
      <c r="N53" s="28">
        <v>583</v>
      </c>
      <c r="O53" s="41">
        <v>313</v>
      </c>
      <c r="P53" s="28">
        <v>465</v>
      </c>
      <c r="Q53" s="41">
        <v>279</v>
      </c>
      <c r="R53" s="28">
        <v>423</v>
      </c>
      <c r="S53" s="41">
        <v>205</v>
      </c>
    </row>
    <row r="54" spans="1:19" ht="27.75" x14ac:dyDescent="0.25">
      <c r="A54" s="35" t="s">
        <v>17</v>
      </c>
      <c r="B54" s="28">
        <v>6</v>
      </c>
      <c r="C54" s="28">
        <v>2</v>
      </c>
      <c r="D54" s="28">
        <v>6</v>
      </c>
      <c r="E54" s="28">
        <v>4</v>
      </c>
      <c r="F54" s="28">
        <v>23</v>
      </c>
      <c r="G54" s="28">
        <v>9</v>
      </c>
      <c r="H54" s="28">
        <v>52</v>
      </c>
      <c r="I54" s="28">
        <v>21</v>
      </c>
      <c r="J54" s="28">
        <v>43</v>
      </c>
      <c r="K54" s="28">
        <v>13</v>
      </c>
      <c r="L54" s="46"/>
      <c r="M54" s="47"/>
      <c r="N54" s="46"/>
      <c r="O54" s="47"/>
      <c r="P54" s="28">
        <v>14</v>
      </c>
      <c r="Q54" s="41">
        <v>8</v>
      </c>
      <c r="R54" s="46">
        <v>25</v>
      </c>
      <c r="S54" s="47">
        <v>17</v>
      </c>
    </row>
    <row r="55" spans="1:19" ht="27.75" x14ac:dyDescent="0.25">
      <c r="A55" s="35" t="s">
        <v>54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41"/>
      <c r="N55" s="28">
        <v>27</v>
      </c>
      <c r="O55" s="41">
        <v>7</v>
      </c>
      <c r="P55" s="28">
        <v>1</v>
      </c>
      <c r="Q55" s="41">
        <v>1</v>
      </c>
      <c r="R55" s="28">
        <v>25</v>
      </c>
      <c r="S55" s="41">
        <v>17</v>
      </c>
    </row>
    <row r="56" spans="1:19" ht="24.75" x14ac:dyDescent="0.25">
      <c r="A56" s="17" t="s">
        <v>14</v>
      </c>
      <c r="B56" s="29">
        <f t="shared" ref="B56:K56" si="4">SUM(B53:B55)</f>
        <v>344</v>
      </c>
      <c r="C56" s="29">
        <f t="shared" si="4"/>
        <v>183</v>
      </c>
      <c r="D56" s="29">
        <f t="shared" si="4"/>
        <v>527</v>
      </c>
      <c r="E56" s="29">
        <f t="shared" si="4"/>
        <v>295</v>
      </c>
      <c r="F56" s="29">
        <f t="shared" si="4"/>
        <v>721</v>
      </c>
      <c r="G56" s="29">
        <f t="shared" si="4"/>
        <v>344</v>
      </c>
      <c r="H56" s="29">
        <f t="shared" si="4"/>
        <v>682</v>
      </c>
      <c r="I56" s="29">
        <f t="shared" si="4"/>
        <v>377</v>
      </c>
      <c r="J56" s="29">
        <f t="shared" si="4"/>
        <v>764</v>
      </c>
      <c r="K56" s="29">
        <f t="shared" si="4"/>
        <v>403</v>
      </c>
      <c r="L56" s="29">
        <v>504</v>
      </c>
      <c r="M56" s="43">
        <v>266</v>
      </c>
      <c r="N56" s="29">
        <v>610</v>
      </c>
      <c r="O56" s="43">
        <v>320</v>
      </c>
      <c r="P56" s="29">
        <v>480</v>
      </c>
      <c r="Q56" s="43">
        <v>288</v>
      </c>
      <c r="R56" s="29">
        <f>SUM(R53:R55)</f>
        <v>473</v>
      </c>
      <c r="S56" s="29">
        <f>SUM(S53:S55)</f>
        <v>239</v>
      </c>
    </row>
    <row r="57" spans="1:19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9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9" ht="33" x14ac:dyDescent="0.25">
      <c r="A59" s="1" t="s">
        <v>28</v>
      </c>
      <c r="B59" s="11"/>
      <c r="C59" s="20"/>
      <c r="D59" s="20"/>
      <c r="E59" s="20"/>
      <c r="F59" s="20"/>
      <c r="G59" s="20"/>
      <c r="H59" s="20"/>
      <c r="I59" s="20"/>
      <c r="J59" s="11"/>
      <c r="K59" s="11"/>
    </row>
    <row r="60" spans="1:19" ht="24.75" x14ac:dyDescent="0.25">
      <c r="A60" s="14" t="s">
        <v>2</v>
      </c>
      <c r="B60" s="49" t="s">
        <v>3</v>
      </c>
      <c r="C60" s="50"/>
      <c r="D60" s="49" t="s">
        <v>4</v>
      </c>
      <c r="E60" s="50"/>
      <c r="F60" s="49" t="s">
        <v>5</v>
      </c>
      <c r="G60" s="50"/>
      <c r="H60" s="49" t="s">
        <v>6</v>
      </c>
      <c r="I60" s="50"/>
      <c r="J60" s="49" t="s">
        <v>7</v>
      </c>
      <c r="K60" s="50"/>
      <c r="L60" s="49" t="s">
        <v>43</v>
      </c>
      <c r="M60" s="50"/>
      <c r="N60" s="49" t="s">
        <v>51</v>
      </c>
      <c r="O60" s="50"/>
      <c r="P60" s="49" t="s">
        <v>55</v>
      </c>
      <c r="Q60" s="50"/>
      <c r="R60" s="49" t="s">
        <v>56</v>
      </c>
      <c r="S60" s="50"/>
    </row>
    <row r="61" spans="1:19" ht="24.75" x14ac:dyDescent="0.25">
      <c r="A61" s="15" t="s">
        <v>29</v>
      </c>
      <c r="B61" s="16" t="s">
        <v>30</v>
      </c>
      <c r="C61" s="16" t="s">
        <v>31</v>
      </c>
      <c r="D61" s="16" t="s">
        <v>30</v>
      </c>
      <c r="E61" s="16" t="s">
        <v>31</v>
      </c>
      <c r="F61" s="16" t="s">
        <v>30</v>
      </c>
      <c r="G61" s="16" t="s">
        <v>31</v>
      </c>
      <c r="H61" s="16" t="s">
        <v>30</v>
      </c>
      <c r="I61" s="16" t="s">
        <v>31</v>
      </c>
      <c r="J61" s="16" t="s">
        <v>30</v>
      </c>
      <c r="K61" s="16" t="s">
        <v>31</v>
      </c>
      <c r="L61" s="16" t="s">
        <v>30</v>
      </c>
      <c r="M61" s="16" t="s">
        <v>31</v>
      </c>
      <c r="N61" s="16" t="s">
        <v>30</v>
      </c>
      <c r="O61" s="16" t="s">
        <v>31</v>
      </c>
      <c r="P61" s="16" t="s">
        <v>30</v>
      </c>
      <c r="Q61" s="16" t="s">
        <v>31</v>
      </c>
      <c r="R61" s="16" t="s">
        <v>30</v>
      </c>
      <c r="S61" s="16" t="s">
        <v>31</v>
      </c>
    </row>
    <row r="62" spans="1:19" ht="27.75" x14ac:dyDescent="0.25">
      <c r="A62" s="35" t="s">
        <v>32</v>
      </c>
      <c r="B62" s="28">
        <v>16</v>
      </c>
      <c r="C62" s="28">
        <v>1</v>
      </c>
      <c r="D62" s="28">
        <v>17</v>
      </c>
      <c r="E62" s="28">
        <v>1</v>
      </c>
      <c r="F62" s="28">
        <v>15</v>
      </c>
      <c r="G62" s="28">
        <v>1</v>
      </c>
      <c r="H62" s="28">
        <v>19</v>
      </c>
      <c r="I62" s="28">
        <v>1</v>
      </c>
      <c r="J62" s="28">
        <v>20</v>
      </c>
      <c r="K62" s="28">
        <v>2</v>
      </c>
      <c r="L62" s="28">
        <v>23</v>
      </c>
      <c r="M62" s="41">
        <v>2</v>
      </c>
      <c r="N62" s="28">
        <v>26</v>
      </c>
      <c r="O62" s="28">
        <v>2</v>
      </c>
      <c r="P62" s="28">
        <v>30</v>
      </c>
      <c r="Q62" s="41">
        <v>6</v>
      </c>
      <c r="R62" s="28">
        <v>38</v>
      </c>
      <c r="S62" s="41">
        <v>3</v>
      </c>
    </row>
    <row r="63" spans="1:19" ht="27.75" x14ac:dyDescent="0.25">
      <c r="A63" s="35" t="s">
        <v>33</v>
      </c>
      <c r="B63" s="28">
        <v>14</v>
      </c>
      <c r="C63" s="28">
        <v>1</v>
      </c>
      <c r="D63" s="28">
        <v>22</v>
      </c>
      <c r="E63" s="28">
        <v>3</v>
      </c>
      <c r="F63" s="28">
        <v>33</v>
      </c>
      <c r="G63" s="28">
        <v>5</v>
      </c>
      <c r="H63" s="28">
        <v>39</v>
      </c>
      <c r="I63" s="28">
        <v>9</v>
      </c>
      <c r="J63" s="28">
        <v>39</v>
      </c>
      <c r="K63" s="28">
        <v>9</v>
      </c>
      <c r="L63" s="28">
        <v>37</v>
      </c>
      <c r="M63" s="41">
        <v>10</v>
      </c>
      <c r="N63" s="28">
        <v>44</v>
      </c>
      <c r="O63" s="28">
        <v>13</v>
      </c>
      <c r="P63" s="28">
        <v>36</v>
      </c>
      <c r="Q63" s="41">
        <v>8</v>
      </c>
      <c r="R63" s="28">
        <v>35</v>
      </c>
      <c r="S63" s="41">
        <v>13</v>
      </c>
    </row>
    <row r="64" spans="1:19" ht="27.75" x14ac:dyDescent="0.25">
      <c r="A64" s="35" t="s">
        <v>34</v>
      </c>
      <c r="B64" s="28">
        <v>41</v>
      </c>
      <c r="C64" s="28">
        <v>13</v>
      </c>
      <c r="D64" s="28">
        <v>34</v>
      </c>
      <c r="E64" s="28">
        <v>16</v>
      </c>
      <c r="F64" s="28">
        <v>34</v>
      </c>
      <c r="G64" s="28">
        <v>15</v>
      </c>
      <c r="H64" s="28">
        <v>29</v>
      </c>
      <c r="I64" s="28">
        <v>10</v>
      </c>
      <c r="J64" s="28">
        <v>47</v>
      </c>
      <c r="K64" s="28">
        <v>15</v>
      </c>
      <c r="L64" s="28">
        <v>38</v>
      </c>
      <c r="M64" s="41">
        <v>18</v>
      </c>
      <c r="N64" s="28">
        <v>48</v>
      </c>
      <c r="O64" s="28">
        <v>18</v>
      </c>
      <c r="P64" s="28">
        <v>51</v>
      </c>
      <c r="Q64" s="41">
        <v>23</v>
      </c>
      <c r="R64" s="28">
        <v>34</v>
      </c>
      <c r="S64" s="41">
        <v>15</v>
      </c>
    </row>
    <row r="65" spans="1:19" ht="27.75" x14ac:dyDescent="0.25">
      <c r="A65" s="35" t="s">
        <v>35</v>
      </c>
      <c r="B65" s="28">
        <v>7</v>
      </c>
      <c r="C65" s="28">
        <v>4</v>
      </c>
      <c r="D65" s="28">
        <v>9</v>
      </c>
      <c r="E65" s="28">
        <v>3</v>
      </c>
      <c r="F65" s="28">
        <v>9</v>
      </c>
      <c r="G65" s="28">
        <v>4</v>
      </c>
      <c r="H65" s="28">
        <v>10</v>
      </c>
      <c r="I65" s="28">
        <v>6</v>
      </c>
      <c r="J65" s="28">
        <v>10</v>
      </c>
      <c r="K65" s="28">
        <v>3</v>
      </c>
      <c r="L65" s="28">
        <v>10</v>
      </c>
      <c r="M65" s="41">
        <v>3</v>
      </c>
      <c r="N65" s="28">
        <v>8</v>
      </c>
      <c r="O65" s="28">
        <v>2</v>
      </c>
      <c r="P65" s="28">
        <v>10</v>
      </c>
      <c r="Q65" s="41">
        <v>2</v>
      </c>
      <c r="R65" s="28">
        <v>10</v>
      </c>
      <c r="S65" s="41">
        <v>1</v>
      </c>
    </row>
    <row r="66" spans="1:19" ht="27.75" x14ac:dyDescent="0.25">
      <c r="A66" s="38" t="s">
        <v>48</v>
      </c>
      <c r="B66" s="28">
        <v>7</v>
      </c>
      <c r="C66" s="28">
        <v>5</v>
      </c>
      <c r="D66" s="28">
        <v>5</v>
      </c>
      <c r="E66" s="28">
        <v>5</v>
      </c>
      <c r="F66" s="37">
        <v>7.5</v>
      </c>
      <c r="G66" s="28">
        <v>1</v>
      </c>
      <c r="H66" s="28">
        <v>0</v>
      </c>
      <c r="I66" s="28">
        <v>0</v>
      </c>
      <c r="J66" s="28">
        <v>0</v>
      </c>
      <c r="K66" s="28">
        <v>0</v>
      </c>
      <c r="L66" s="28">
        <v>7</v>
      </c>
      <c r="M66" s="41">
        <v>4</v>
      </c>
      <c r="N66" s="28"/>
      <c r="O66" s="28"/>
      <c r="P66" s="28"/>
      <c r="Q66" s="41"/>
      <c r="R66" s="28"/>
      <c r="S66" s="41"/>
    </row>
    <row r="67" spans="1:19" ht="27.75" x14ac:dyDescent="0.25">
      <c r="A67" s="35" t="s">
        <v>40</v>
      </c>
      <c r="B67" s="28"/>
      <c r="C67" s="28"/>
      <c r="D67" s="28"/>
      <c r="E67" s="28"/>
      <c r="F67" s="28"/>
      <c r="G67" s="28"/>
      <c r="H67" s="28"/>
      <c r="I67" s="28"/>
      <c r="J67" s="28">
        <v>15</v>
      </c>
      <c r="K67" s="28">
        <v>8</v>
      </c>
      <c r="L67" s="28">
        <v>2</v>
      </c>
      <c r="M67" s="41">
        <v>1</v>
      </c>
      <c r="N67" s="28">
        <v>1</v>
      </c>
      <c r="O67" s="28">
        <v>0</v>
      </c>
      <c r="P67" s="28">
        <v>3</v>
      </c>
      <c r="Q67" s="41">
        <v>1</v>
      </c>
      <c r="R67" s="28">
        <v>10</v>
      </c>
      <c r="S67" s="41">
        <v>4</v>
      </c>
    </row>
    <row r="68" spans="1:19" ht="27.75" x14ac:dyDescent="0.25">
      <c r="A68" s="35" t="s">
        <v>41</v>
      </c>
      <c r="B68" s="28"/>
      <c r="C68" s="28"/>
      <c r="D68" s="28"/>
      <c r="E68" s="28"/>
      <c r="F68" s="28"/>
      <c r="G68" s="28"/>
      <c r="H68" s="28"/>
      <c r="I68" s="28"/>
      <c r="J68" s="28">
        <v>1</v>
      </c>
      <c r="K68" s="28">
        <v>0</v>
      </c>
      <c r="L68" s="28">
        <v>7</v>
      </c>
      <c r="M68" s="41">
        <v>6</v>
      </c>
      <c r="N68" s="28">
        <v>2</v>
      </c>
      <c r="O68" s="28">
        <v>1</v>
      </c>
      <c r="P68" s="28">
        <v>1</v>
      </c>
      <c r="Q68" s="41">
        <v>0</v>
      </c>
      <c r="R68" s="28">
        <v>2</v>
      </c>
      <c r="S68" s="41">
        <v>0</v>
      </c>
    </row>
    <row r="69" spans="1:19" ht="27.75" x14ac:dyDescent="0.25">
      <c r="A69" s="35" t="s">
        <v>36</v>
      </c>
      <c r="B69" s="28">
        <v>7</v>
      </c>
      <c r="C69" s="28">
        <v>4</v>
      </c>
      <c r="D69" s="28">
        <v>14</v>
      </c>
      <c r="E69" s="28">
        <v>11</v>
      </c>
      <c r="F69" s="28">
        <v>13</v>
      </c>
      <c r="G69" s="28">
        <v>11</v>
      </c>
      <c r="H69" s="28">
        <v>14</v>
      </c>
      <c r="I69" s="28">
        <v>12</v>
      </c>
      <c r="J69" s="28">
        <v>16</v>
      </c>
      <c r="K69" s="28">
        <v>13</v>
      </c>
      <c r="L69" s="28">
        <v>12</v>
      </c>
      <c r="M69" s="41">
        <v>8</v>
      </c>
      <c r="N69" s="28">
        <v>13</v>
      </c>
      <c r="O69" s="28">
        <v>11</v>
      </c>
      <c r="P69" s="28">
        <v>11</v>
      </c>
      <c r="Q69" s="41">
        <v>9</v>
      </c>
      <c r="R69" s="28">
        <v>12</v>
      </c>
      <c r="S69" s="41">
        <v>11</v>
      </c>
    </row>
    <row r="70" spans="1:19" ht="27.75" x14ac:dyDescent="0.25">
      <c r="A70" s="35" t="s">
        <v>42</v>
      </c>
      <c r="B70" s="28">
        <v>0</v>
      </c>
      <c r="C70" s="28">
        <v>0</v>
      </c>
      <c r="D70" s="28">
        <v>0</v>
      </c>
      <c r="E70" s="28">
        <v>0</v>
      </c>
      <c r="F70" s="28">
        <v>2</v>
      </c>
      <c r="G70" s="28">
        <v>1</v>
      </c>
      <c r="H70" s="28">
        <v>1</v>
      </c>
      <c r="I70" s="28">
        <v>0</v>
      </c>
      <c r="J70" s="28">
        <v>0</v>
      </c>
      <c r="K70" s="28">
        <v>0</v>
      </c>
      <c r="L70" s="39"/>
      <c r="M70" s="42"/>
      <c r="N70" s="28">
        <v>2</v>
      </c>
      <c r="O70" s="28"/>
      <c r="P70" s="28">
        <v>2</v>
      </c>
      <c r="Q70" s="42"/>
      <c r="R70" s="28">
        <v>1</v>
      </c>
      <c r="S70" s="42">
        <v>0</v>
      </c>
    </row>
    <row r="71" spans="1:19" ht="27.75" x14ac:dyDescent="0.25">
      <c r="A71" s="38" t="s">
        <v>49</v>
      </c>
      <c r="B71" s="28">
        <v>2</v>
      </c>
      <c r="C71" s="28">
        <v>0</v>
      </c>
      <c r="D71" s="28">
        <v>0</v>
      </c>
      <c r="E71" s="28">
        <v>0</v>
      </c>
      <c r="F71" s="28"/>
      <c r="G71" s="28"/>
      <c r="H71" s="28"/>
      <c r="I71" s="28"/>
      <c r="J71" s="28">
        <v>4</v>
      </c>
      <c r="K71" s="28">
        <v>0</v>
      </c>
      <c r="L71" s="28"/>
      <c r="M71" s="41"/>
      <c r="N71" s="28">
        <v>17.5</v>
      </c>
      <c r="O71" s="28">
        <v>9</v>
      </c>
      <c r="P71" s="28">
        <v>6</v>
      </c>
      <c r="Q71" s="41">
        <v>3</v>
      </c>
      <c r="R71" s="28">
        <v>10</v>
      </c>
      <c r="S71" s="41">
        <v>5</v>
      </c>
    </row>
    <row r="72" spans="1:19" ht="24.75" x14ac:dyDescent="0.6">
      <c r="A72" s="36" t="s">
        <v>14</v>
      </c>
      <c r="B72" s="33">
        <f>SUM(B62:B71)</f>
        <v>94</v>
      </c>
      <c r="C72" s="33">
        <f t="shared" ref="C72:K72" si="5">SUM(C62:C71)</f>
        <v>28</v>
      </c>
      <c r="D72" s="33">
        <f t="shared" si="5"/>
        <v>101</v>
      </c>
      <c r="E72" s="33">
        <f t="shared" si="5"/>
        <v>39</v>
      </c>
      <c r="F72" s="33">
        <f t="shared" si="5"/>
        <v>113.5</v>
      </c>
      <c r="G72" s="33">
        <f t="shared" si="5"/>
        <v>38</v>
      </c>
      <c r="H72" s="33">
        <f t="shared" si="5"/>
        <v>112</v>
      </c>
      <c r="I72" s="33">
        <f t="shared" si="5"/>
        <v>38</v>
      </c>
      <c r="J72" s="33">
        <f t="shared" si="5"/>
        <v>152</v>
      </c>
      <c r="K72" s="33">
        <f t="shared" si="5"/>
        <v>50</v>
      </c>
      <c r="L72" s="29">
        <v>136</v>
      </c>
      <c r="M72" s="43">
        <v>52</v>
      </c>
      <c r="N72" s="33">
        <v>161.5</v>
      </c>
      <c r="O72" s="33">
        <v>56</v>
      </c>
      <c r="P72" s="29">
        <v>150</v>
      </c>
      <c r="Q72" s="43">
        <v>52</v>
      </c>
      <c r="R72" s="29">
        <f>SUM(R62:R71)</f>
        <v>152</v>
      </c>
      <c r="S72" s="29">
        <f>SUM(S62:S71)</f>
        <v>52</v>
      </c>
    </row>
    <row r="73" spans="1:19" ht="27.75" x14ac:dyDescent="0.25">
      <c r="A73" s="40" t="s">
        <v>50</v>
      </c>
    </row>
    <row r="74" spans="1:19" ht="25.5" x14ac:dyDescent="0.65">
      <c r="A74" s="34" t="s">
        <v>37</v>
      </c>
    </row>
  </sheetData>
  <sheetProtection algorithmName="SHA-512" hashValue="JGxbVbWiQiU9UufzlTujxmR97OumyXF1BFB+xrfFMpJo//TNaT53h/e0ir8jfwaRS2Lm0s2Oybwr6nvHKOJ7fw==" saltValue="39/2r8nu6oM4uBgxFL0CBg==" spinCount="100000" sheet="1" formatCells="0" formatColumns="0" formatRows="0" insertColumns="0" insertRows="0" insertHyperlinks="0" deleteColumns="0" deleteRows="0" sort="0" autoFilter="0" pivotTables="0"/>
  <mergeCells count="82">
    <mergeCell ref="N60:O60"/>
    <mergeCell ref="P60:Q60"/>
    <mergeCell ref="N34:O34"/>
    <mergeCell ref="N41:O41"/>
    <mergeCell ref="N51:O51"/>
    <mergeCell ref="N3:O3"/>
    <mergeCell ref="N4:O4"/>
    <mergeCell ref="N7:O7"/>
    <mergeCell ref="N15:O15"/>
    <mergeCell ref="N23:O23"/>
    <mergeCell ref="H7:I7"/>
    <mergeCell ref="J7:K7"/>
    <mergeCell ref="B4:C4"/>
    <mergeCell ref="D4:E4"/>
    <mergeCell ref="B3:C3"/>
    <mergeCell ref="D3:E3"/>
    <mergeCell ref="F3:G3"/>
    <mergeCell ref="H3:I3"/>
    <mergeCell ref="J3:K3"/>
    <mergeCell ref="F4:G4"/>
    <mergeCell ref="H4:I4"/>
    <mergeCell ref="J4:K4"/>
    <mergeCell ref="B7:C7"/>
    <mergeCell ref="D7:E7"/>
    <mergeCell ref="F7:G7"/>
    <mergeCell ref="B23:C23"/>
    <mergeCell ref="D23:E23"/>
    <mergeCell ref="F23:G23"/>
    <mergeCell ref="H23:I23"/>
    <mergeCell ref="J23:K23"/>
    <mergeCell ref="B15:C15"/>
    <mergeCell ref="D15:E15"/>
    <mergeCell ref="F15:G15"/>
    <mergeCell ref="H15:I15"/>
    <mergeCell ref="J15:K15"/>
    <mergeCell ref="D60:E60"/>
    <mergeCell ref="F60:G60"/>
    <mergeCell ref="H60:I60"/>
    <mergeCell ref="J60:K60"/>
    <mergeCell ref="B34:C34"/>
    <mergeCell ref="D34:E34"/>
    <mergeCell ref="F34:G34"/>
    <mergeCell ref="H34:I34"/>
    <mergeCell ref="J34:K34"/>
    <mergeCell ref="B41:C41"/>
    <mergeCell ref="D41:E41"/>
    <mergeCell ref="F41:G41"/>
    <mergeCell ref="H41:I41"/>
    <mergeCell ref="J41:K41"/>
    <mergeCell ref="A1:M1"/>
    <mergeCell ref="L60:M60"/>
    <mergeCell ref="L3:M3"/>
    <mergeCell ref="L4:M4"/>
    <mergeCell ref="L7:M7"/>
    <mergeCell ref="L15:M15"/>
    <mergeCell ref="L23:M23"/>
    <mergeCell ref="L34:M34"/>
    <mergeCell ref="L41:M41"/>
    <mergeCell ref="L51:M51"/>
    <mergeCell ref="B51:C51"/>
    <mergeCell ref="D51:E51"/>
    <mergeCell ref="F51:G51"/>
    <mergeCell ref="H51:I51"/>
    <mergeCell ref="J51:K51"/>
    <mergeCell ref="B60:C60"/>
    <mergeCell ref="P7:Q7"/>
    <mergeCell ref="P3:Q3"/>
    <mergeCell ref="P4:Q4"/>
    <mergeCell ref="P51:Q51"/>
    <mergeCell ref="P41:Q41"/>
    <mergeCell ref="P34:Q34"/>
    <mergeCell ref="P23:Q23"/>
    <mergeCell ref="P15:Q15"/>
    <mergeCell ref="R34:S34"/>
    <mergeCell ref="R41:S41"/>
    <mergeCell ref="R51:S51"/>
    <mergeCell ref="R60:S60"/>
    <mergeCell ref="R3:S3"/>
    <mergeCell ref="R4:S4"/>
    <mergeCell ref="R7:S7"/>
    <mergeCell ref="R15:S15"/>
    <mergeCell ref="R23:S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seif chniter</cp:lastModifiedBy>
  <dcterms:created xsi:type="dcterms:W3CDTF">2018-10-17T10:41:49Z</dcterms:created>
  <dcterms:modified xsi:type="dcterms:W3CDTF">2022-11-23T09:26:29Z</dcterms:modified>
</cp:coreProperties>
</file>