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chniter\Desktop\الجامعات  محينة  15  -11 --2022\الجامعات  18   -11 --2022\"/>
    </mc:Choice>
  </mc:AlternateContent>
  <bookViews>
    <workbookView xWindow="-120" yWindow="-120" windowWidth="29040" windowHeight="15840"/>
  </bookViews>
  <sheets>
    <sheet name="Feuil1" sheetId="1" r:id="rId1"/>
    <sheet name="Feuil2" sheetId="2" r:id="rId2"/>
    <sheet name="Feuil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104" i="1" l="1"/>
  <c r="R104" i="1"/>
  <c r="S88" i="1"/>
  <c r="R88" i="1"/>
  <c r="S72" i="1"/>
  <c r="R72" i="1"/>
  <c r="S62" i="1"/>
  <c r="R62" i="1"/>
  <c r="S48" i="1"/>
  <c r="R48" i="1"/>
  <c r="S36" i="1"/>
  <c r="R36" i="1"/>
  <c r="S19" i="1"/>
  <c r="R19" i="1"/>
  <c r="C104" i="1"/>
  <c r="D104" i="1"/>
  <c r="E104" i="1"/>
  <c r="F104" i="1"/>
  <c r="G104" i="1"/>
  <c r="H104" i="1"/>
  <c r="I104" i="1"/>
  <c r="J104" i="1"/>
  <c r="K104" i="1"/>
  <c r="B104" i="1"/>
  <c r="C62" i="1" l="1"/>
  <c r="D62" i="1"/>
  <c r="E62" i="1"/>
  <c r="F62" i="1"/>
  <c r="G62" i="1"/>
  <c r="H62" i="1"/>
  <c r="I62" i="1"/>
  <c r="J62" i="1"/>
  <c r="K62" i="1"/>
  <c r="B62" i="1"/>
  <c r="C88" i="1"/>
  <c r="D88" i="1"/>
  <c r="E88" i="1"/>
  <c r="F88" i="1"/>
  <c r="G88" i="1"/>
  <c r="H88" i="1"/>
  <c r="I88" i="1"/>
  <c r="J88" i="1"/>
  <c r="K88" i="1"/>
  <c r="B88" i="1"/>
  <c r="C72" i="1"/>
  <c r="D72" i="1"/>
  <c r="E72" i="1"/>
  <c r="F72" i="1"/>
  <c r="G72" i="1"/>
  <c r="H72" i="1"/>
  <c r="I72" i="1"/>
  <c r="J72" i="1"/>
  <c r="K72" i="1"/>
  <c r="B72" i="1"/>
  <c r="C48" i="1"/>
  <c r="D48" i="1"/>
  <c r="E48" i="1"/>
  <c r="F48" i="1"/>
  <c r="G48" i="1"/>
  <c r="H48" i="1"/>
  <c r="I48" i="1"/>
  <c r="J48" i="1"/>
  <c r="K48" i="1"/>
  <c r="B48" i="1"/>
  <c r="C36" i="1"/>
  <c r="D36" i="1"/>
  <c r="E36" i="1"/>
  <c r="F36" i="1"/>
  <c r="G36" i="1"/>
  <c r="H36" i="1"/>
  <c r="I36" i="1"/>
  <c r="J36" i="1"/>
  <c r="K36" i="1"/>
  <c r="B36" i="1"/>
  <c r="K19" i="1"/>
  <c r="J19" i="1"/>
  <c r="I19" i="1"/>
  <c r="H19" i="1"/>
  <c r="G19" i="1"/>
  <c r="F19" i="1"/>
  <c r="E19" i="1"/>
  <c r="D19" i="1"/>
  <c r="C19" i="1"/>
  <c r="B19" i="1"/>
</calcChain>
</file>

<file path=xl/sharedStrings.xml><?xml version="1.0" encoding="utf-8"?>
<sst xmlns="http://schemas.openxmlformats.org/spreadsheetml/2006/main" count="297" uniqueCount="76">
  <si>
    <t>جامعة قفصة</t>
  </si>
  <si>
    <t>1-تطور عدد المؤسسات</t>
  </si>
  <si>
    <t>السنة</t>
  </si>
  <si>
    <t>2014-2013</t>
  </si>
  <si>
    <t>2015-2014</t>
  </si>
  <si>
    <t>2016-2015</t>
  </si>
  <si>
    <t>2017-2016</t>
  </si>
  <si>
    <t>2018-2017</t>
  </si>
  <si>
    <t>عدد المؤسسات</t>
  </si>
  <si>
    <t>السنة الجامعية</t>
  </si>
  <si>
    <t>المؤسسة</t>
  </si>
  <si>
    <t>عدد الطلبة</t>
  </si>
  <si>
    <t>منهم إناث</t>
  </si>
  <si>
    <t>المدرسة الوطنية للمهندسين بقفصة</t>
  </si>
  <si>
    <t>المعهد التحضيري للدراسات الهندسية بقفصة</t>
  </si>
  <si>
    <t>المعهد العالي لإدارة المؤسسات بقفصة</t>
  </si>
  <si>
    <t>المعهد العالي لعلوم وتكنولوجيا الطاقة بقفصة</t>
  </si>
  <si>
    <t>المعهد العالي للدراسات التطبيقية في الإنسانيات بتوزر</t>
  </si>
  <si>
    <t>المعهد العالي للدراسات التطبيقية في الإنسانيات بقفصة</t>
  </si>
  <si>
    <t>المعهد العالي للرياضة والتربية البدنية بقفصة</t>
  </si>
  <si>
    <t>المعهد العالي للعلوم التطبيقية والتكنولوجيا بققصة</t>
  </si>
  <si>
    <t>المعهد العالي للفنون والحرف بقفصة</t>
  </si>
  <si>
    <t>كلية العلوم بقفصة</t>
  </si>
  <si>
    <t>المجموع</t>
  </si>
  <si>
    <t>ميدان الدراسة</t>
  </si>
  <si>
    <t>آداب</t>
  </si>
  <si>
    <t>أعمال تجارية وإدارة</t>
  </si>
  <si>
    <t>تكوين المكونين وعلوم التربية</t>
  </si>
  <si>
    <t>خدمات خاصة للأشخاص</t>
  </si>
  <si>
    <t>رياضيات وإحصاء</t>
  </si>
  <si>
    <t>صناعات تحويلية وصناعات معالجة</t>
  </si>
  <si>
    <t>علوم اجتماعية وسلوكيات</t>
  </si>
  <si>
    <t>علوم الإعلامية والملتيميديا</t>
  </si>
  <si>
    <t>علوم الحياة</t>
  </si>
  <si>
    <t>علوم فيزيائية</t>
  </si>
  <si>
    <t>فنون</t>
  </si>
  <si>
    <t>هندسة وتقنيات مماثلة</t>
  </si>
  <si>
    <t>الشهادة</t>
  </si>
  <si>
    <t>الإجازة الأساسية</t>
  </si>
  <si>
    <t>المرحلة التحضيرية</t>
  </si>
  <si>
    <t>مرحلة تكوين المهندسين</t>
  </si>
  <si>
    <t>ماجستير بحث</t>
  </si>
  <si>
    <t>ماجستير مهني</t>
  </si>
  <si>
    <t>عدد المتخرجين</t>
  </si>
  <si>
    <t>عدد الخريجين</t>
  </si>
  <si>
    <t>6-تطور عدد الخريجين حسب الشهادة</t>
  </si>
  <si>
    <t>7-تطور عدد الخريجين حسب مجال الدراسة</t>
  </si>
  <si>
    <t>الرتبة</t>
  </si>
  <si>
    <t>عدد المدرسين</t>
  </si>
  <si>
    <t>منهم اناث</t>
  </si>
  <si>
    <t>أستاذ تعليم عالي</t>
  </si>
  <si>
    <t>أستاذ محاضر</t>
  </si>
  <si>
    <t>أستاذ مساعد</t>
  </si>
  <si>
    <t>مساعدون قارون</t>
  </si>
  <si>
    <t>اطار تعليم ثانوي</t>
  </si>
  <si>
    <t>الإجازة التطبيقية</t>
  </si>
  <si>
    <t>2013-2012</t>
  </si>
  <si>
    <t>متعاقد حامل لشهادة الدكتوراه</t>
  </si>
  <si>
    <t>متعاقد مسجل بشهادة الدكتوراه</t>
  </si>
  <si>
    <t>اطار تكنولوجي</t>
  </si>
  <si>
    <t>رتب اخرى</t>
  </si>
  <si>
    <t>الأجانب</t>
  </si>
  <si>
    <t>2019-2018</t>
  </si>
  <si>
    <t>4-تطور عدد الطلبة حسب نوع الشهادة</t>
  </si>
  <si>
    <t>3-تطور عدد الطلبة حسب ميدان الدراسة (التصنيف الدولي للشعب ) CITE</t>
  </si>
  <si>
    <t>2-تطور عدد الطلبة حسب المؤسسات</t>
  </si>
  <si>
    <t>5-تطور عدد الخريجين حسب المؤسسة</t>
  </si>
  <si>
    <t>8-تطور عدد الأساتذة حسب الرتبة</t>
  </si>
  <si>
    <t xml:space="preserve"> تم تغير تسمية رتبة مساعدون متعاقدون برتبة متعاقد حامل لشهادة الدكتوراه ومتعاقد مسجل بشهادة الدكتوراه*</t>
  </si>
  <si>
    <t>*مساعدون متعاقدون</t>
  </si>
  <si>
    <t>**رتب اخرى: خبراء، حرفيين،....</t>
  </si>
  <si>
    <t>الشهادة الوطنية لمهندس</t>
  </si>
  <si>
    <t>2020-2019</t>
  </si>
  <si>
    <t>الشهادة الوطنية للإجازة</t>
  </si>
  <si>
    <t>2021-2020</t>
  </si>
  <si>
    <t>2022-2021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</si>
</sst>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rgb="FFFF0000"/>
      <name val="Traditional Arabic"/>
      <family val="1"/>
    </font>
    <font>
      <b/>
      <sz val="20"/>
      <color rgb="FF000000"/>
      <name val="Traditional Arabic"/>
      <family val="1"/>
    </font>
    <font>
      <sz val="10"/>
      <color theme="1"/>
      <name val="Calibri"/>
      <family val="2"/>
      <scheme val="minor"/>
    </font>
    <font>
      <b/>
      <sz val="15.4"/>
      <color rgb="FF000000"/>
      <name val="Traditional Arabic"/>
      <family val="1"/>
    </font>
    <font>
      <b/>
      <sz val="16"/>
      <color rgb="FF000000"/>
      <name val="Traditional Arabic"/>
      <family val="1"/>
    </font>
    <font>
      <sz val="16"/>
      <color rgb="FF000000"/>
      <name val="Traditional Arabic"/>
      <family val="1"/>
    </font>
    <font>
      <sz val="12"/>
      <color theme="1"/>
      <name val="Traditional Arabic"/>
      <family val="1"/>
    </font>
    <font>
      <sz val="12"/>
      <color theme="1"/>
      <name val="Calibri"/>
      <family val="2"/>
      <scheme val="minor"/>
    </font>
    <font>
      <b/>
      <sz val="18"/>
      <color rgb="FF000000"/>
      <name val="Traditional Arabic"/>
      <family val="1"/>
    </font>
    <font>
      <b/>
      <sz val="14"/>
      <color rgb="FF000000"/>
      <name val="Traditional Arabic"/>
      <family val="1"/>
    </font>
    <font>
      <b/>
      <sz val="12"/>
      <color rgb="FF000000"/>
      <name val="Traditional Arabic"/>
      <family val="1"/>
    </font>
    <font>
      <sz val="16"/>
      <color theme="1"/>
      <name val="Traditional Arabic"/>
      <family val="1"/>
    </font>
    <font>
      <i/>
      <sz val="16"/>
      <color rgb="FF000000"/>
      <name val="Traditional Arabic"/>
      <family val="1"/>
    </font>
    <font>
      <b/>
      <i/>
      <sz val="16"/>
      <color rgb="FF000000"/>
      <name val="Traditional Arabic"/>
      <family val="1"/>
    </font>
  </fonts>
  <fills count="7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0" applyFont="1" applyBorder="1" applyAlignment="1">
      <alignment horizontal="right" vertical="top" readingOrder="2"/>
    </xf>
    <xf numFmtId="0" fontId="5" fillId="0" borderId="0" xfId="0" applyFont="1" applyBorder="1" applyAlignment="1">
      <alignment horizontal="center" vertical="center"/>
    </xf>
    <xf numFmtId="0" fontId="6" fillId="3" borderId="1" xfId="0" applyFont="1" applyFill="1" applyBorder="1" applyAlignment="1">
      <alignment vertical="center"/>
    </xf>
    <xf numFmtId="0" fontId="6" fillId="4" borderId="2" xfId="0" applyFont="1" applyFill="1" applyBorder="1" applyAlignment="1">
      <alignment horizontal="center" vertical="center"/>
    </xf>
    <xf numFmtId="0" fontId="8" fillId="0" borderId="0" xfId="0" applyFont="1" applyBorder="1"/>
    <xf numFmtId="0" fontId="9" fillId="0" borderId="0" xfId="0" applyFont="1" applyBorder="1" applyAlignment="1">
      <alignment horizontal="center" wrapText="1"/>
    </xf>
    <xf numFmtId="0" fontId="10" fillId="0" borderId="4" xfId="0" applyFont="1" applyBorder="1" applyAlignment="1">
      <alignment horizontal="right" vertical="top" readingOrder="2"/>
    </xf>
    <xf numFmtId="0" fontId="3" fillId="0" borderId="4" xfId="0" applyFont="1" applyBorder="1" applyAlignment="1">
      <alignment horizontal="center" vertical="top" readingOrder="2"/>
    </xf>
    <xf numFmtId="0" fontId="6" fillId="3" borderId="5" xfId="0" applyFont="1" applyFill="1" applyBorder="1" applyAlignment="1">
      <alignment horizontal="left" vertical="center"/>
    </xf>
    <xf numFmtId="0" fontId="6" fillId="3" borderId="6" xfId="0" applyFont="1" applyFill="1" applyBorder="1" applyAlignment="1">
      <alignment horizontal="right" vertical="center"/>
    </xf>
    <xf numFmtId="0" fontId="6" fillId="5" borderId="2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right" vertical="center" readingOrder="2"/>
    </xf>
    <xf numFmtId="0" fontId="3" fillId="0" borderId="4" xfId="0" applyFont="1" applyBorder="1" applyAlignment="1">
      <alignment horizontal="right" vertical="top" readingOrder="2"/>
    </xf>
    <xf numFmtId="0" fontId="6" fillId="4" borderId="1" xfId="0" applyFont="1" applyFill="1" applyBorder="1" applyAlignment="1">
      <alignment horizontal="right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right" vertical="top" readingOrder="2"/>
    </xf>
    <xf numFmtId="0" fontId="6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right" vertical="center" readingOrder="2"/>
    </xf>
    <xf numFmtId="0" fontId="12" fillId="0" borderId="0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6" fillId="4" borderId="2" xfId="0" applyFont="1" applyFill="1" applyBorder="1" applyAlignment="1">
      <alignment horizontal="right" vertical="center"/>
    </xf>
    <xf numFmtId="1" fontId="7" fillId="0" borderId="2" xfId="0" applyNumberFormat="1" applyFont="1" applyBorder="1" applyAlignment="1">
      <alignment horizontal="center" vertical="center"/>
    </xf>
    <xf numFmtId="1" fontId="6" fillId="0" borderId="2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164" fontId="7" fillId="0" borderId="2" xfId="1" applyNumberFormat="1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1" fontId="14" fillId="0" borderId="2" xfId="0" applyNumberFormat="1" applyFont="1" applyBorder="1" applyAlignment="1">
      <alignment horizontal="center" vertical="center"/>
    </xf>
    <xf numFmtId="1" fontId="15" fillId="0" borderId="2" xfId="0" applyNumberFormat="1" applyFont="1" applyBorder="1" applyAlignment="1">
      <alignment horizontal="center" vertical="center"/>
    </xf>
    <xf numFmtId="1" fontId="0" fillId="0" borderId="0" xfId="0" applyNumberFormat="1"/>
    <xf numFmtId="0" fontId="7" fillId="6" borderId="7" xfId="0" applyFont="1" applyFill="1" applyBorder="1" applyAlignment="1">
      <alignment horizontal="right" vertical="center" readingOrder="1"/>
    </xf>
    <xf numFmtId="0" fontId="6" fillId="4" borderId="2" xfId="0" applyFont="1" applyFill="1" applyBorder="1" applyAlignment="1">
      <alignment horizontal="right" vertical="center" readingOrder="2"/>
    </xf>
    <xf numFmtId="0" fontId="0" fillId="0" borderId="0" xfId="0" applyAlignment="1">
      <alignment horizontal="right" readingOrder="2"/>
    </xf>
    <xf numFmtId="0" fontId="6" fillId="3" borderId="1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6</xdr:row>
      <xdr:rowOff>15875</xdr:rowOff>
    </xdr:from>
    <xdr:to>
      <xdr:col>1</xdr:col>
      <xdr:colOff>0</xdr:colOff>
      <xdr:row>8</xdr:row>
      <xdr:rowOff>0</xdr:rowOff>
    </xdr:to>
    <xdr:cxnSp macro="">
      <xdr:nvCxnSpPr>
        <xdr:cNvPr id="2" name="Connecteur droit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CxnSpPr/>
      </xdr:nvCxnSpPr>
      <xdr:spPr>
        <a:xfrm>
          <a:off x="47624" y="2339975"/>
          <a:ext cx="310197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21</xdr:row>
      <xdr:rowOff>15875</xdr:rowOff>
    </xdr:from>
    <xdr:to>
      <xdr:col>1</xdr:col>
      <xdr:colOff>0</xdr:colOff>
      <xdr:row>23</xdr:row>
      <xdr:rowOff>0</xdr:rowOff>
    </xdr:to>
    <xdr:cxnSp macro="">
      <xdr:nvCxnSpPr>
        <xdr:cNvPr id="3" name="Connecteur droit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CxnSpPr/>
      </xdr:nvCxnSpPr>
      <xdr:spPr>
        <a:xfrm>
          <a:off x="47624" y="7534275"/>
          <a:ext cx="310197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21</xdr:row>
      <xdr:rowOff>15875</xdr:rowOff>
    </xdr:from>
    <xdr:to>
      <xdr:col>1</xdr:col>
      <xdr:colOff>0</xdr:colOff>
      <xdr:row>23</xdr:row>
      <xdr:rowOff>0</xdr:rowOff>
    </xdr:to>
    <xdr:cxnSp macro="">
      <xdr:nvCxnSpPr>
        <xdr:cNvPr id="4" name="Connecteur droit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CxnSpPr/>
      </xdr:nvCxnSpPr>
      <xdr:spPr>
        <a:xfrm>
          <a:off x="47624" y="7534275"/>
          <a:ext cx="310197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21</xdr:row>
      <xdr:rowOff>15875</xdr:rowOff>
    </xdr:from>
    <xdr:to>
      <xdr:col>1</xdr:col>
      <xdr:colOff>0</xdr:colOff>
      <xdr:row>23</xdr:row>
      <xdr:rowOff>0</xdr:rowOff>
    </xdr:to>
    <xdr:cxnSp macro="">
      <xdr:nvCxnSpPr>
        <xdr:cNvPr id="5" name="Connecteur droit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CxnSpPr/>
      </xdr:nvCxnSpPr>
      <xdr:spPr>
        <a:xfrm>
          <a:off x="47624" y="7534275"/>
          <a:ext cx="310197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38</xdr:row>
      <xdr:rowOff>15875</xdr:rowOff>
    </xdr:from>
    <xdr:to>
      <xdr:col>1</xdr:col>
      <xdr:colOff>0</xdr:colOff>
      <xdr:row>40</xdr:row>
      <xdr:rowOff>0</xdr:rowOff>
    </xdr:to>
    <xdr:cxnSp macro="">
      <xdr:nvCxnSpPr>
        <xdr:cNvPr id="6" name="Connecteur droit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CxnSpPr/>
      </xdr:nvCxnSpPr>
      <xdr:spPr>
        <a:xfrm>
          <a:off x="47624" y="13452475"/>
          <a:ext cx="310197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38</xdr:row>
      <xdr:rowOff>15875</xdr:rowOff>
    </xdr:from>
    <xdr:to>
      <xdr:col>1</xdr:col>
      <xdr:colOff>0</xdr:colOff>
      <xdr:row>40</xdr:row>
      <xdr:rowOff>0</xdr:rowOff>
    </xdr:to>
    <xdr:cxnSp macro="">
      <xdr:nvCxnSpPr>
        <xdr:cNvPr id="7" name="Connecteur droit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CxnSpPr/>
      </xdr:nvCxnSpPr>
      <xdr:spPr>
        <a:xfrm>
          <a:off x="47624" y="13452475"/>
          <a:ext cx="310197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38</xdr:row>
      <xdr:rowOff>15875</xdr:rowOff>
    </xdr:from>
    <xdr:to>
      <xdr:col>1</xdr:col>
      <xdr:colOff>0</xdr:colOff>
      <xdr:row>40</xdr:row>
      <xdr:rowOff>0</xdr:rowOff>
    </xdr:to>
    <xdr:cxnSp macro="">
      <xdr:nvCxnSpPr>
        <xdr:cNvPr id="8" name="Connecteur droit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CxnSpPr/>
      </xdr:nvCxnSpPr>
      <xdr:spPr>
        <a:xfrm>
          <a:off x="47624" y="13452475"/>
          <a:ext cx="310197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38</xdr:row>
      <xdr:rowOff>15875</xdr:rowOff>
    </xdr:from>
    <xdr:to>
      <xdr:col>1</xdr:col>
      <xdr:colOff>0</xdr:colOff>
      <xdr:row>40</xdr:row>
      <xdr:rowOff>0</xdr:rowOff>
    </xdr:to>
    <xdr:cxnSp macro="">
      <xdr:nvCxnSpPr>
        <xdr:cNvPr id="9" name="Connecteur droit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CxnSpPr/>
      </xdr:nvCxnSpPr>
      <xdr:spPr>
        <a:xfrm>
          <a:off x="47624" y="13452475"/>
          <a:ext cx="310197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38</xdr:row>
      <xdr:rowOff>15875</xdr:rowOff>
    </xdr:from>
    <xdr:to>
      <xdr:col>1</xdr:col>
      <xdr:colOff>0</xdr:colOff>
      <xdr:row>40</xdr:row>
      <xdr:rowOff>0</xdr:rowOff>
    </xdr:to>
    <xdr:cxnSp macro="">
      <xdr:nvCxnSpPr>
        <xdr:cNvPr id="10" name="Connecteur droit 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CxnSpPr/>
      </xdr:nvCxnSpPr>
      <xdr:spPr>
        <a:xfrm>
          <a:off x="47624" y="13452475"/>
          <a:ext cx="310197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38</xdr:row>
      <xdr:rowOff>15875</xdr:rowOff>
    </xdr:from>
    <xdr:to>
      <xdr:col>1</xdr:col>
      <xdr:colOff>0</xdr:colOff>
      <xdr:row>40</xdr:row>
      <xdr:rowOff>0</xdr:rowOff>
    </xdr:to>
    <xdr:cxnSp macro="">
      <xdr:nvCxnSpPr>
        <xdr:cNvPr id="11" name="Connecteur droit 10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CxnSpPr/>
      </xdr:nvCxnSpPr>
      <xdr:spPr>
        <a:xfrm>
          <a:off x="47624" y="13452475"/>
          <a:ext cx="310197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38</xdr:row>
      <xdr:rowOff>15875</xdr:rowOff>
    </xdr:from>
    <xdr:to>
      <xdr:col>1</xdr:col>
      <xdr:colOff>0</xdr:colOff>
      <xdr:row>40</xdr:row>
      <xdr:rowOff>0</xdr:rowOff>
    </xdr:to>
    <xdr:cxnSp macro="">
      <xdr:nvCxnSpPr>
        <xdr:cNvPr id="12" name="Connecteur droit 11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CxnSpPr/>
      </xdr:nvCxnSpPr>
      <xdr:spPr>
        <a:xfrm>
          <a:off x="47624" y="13452475"/>
          <a:ext cx="310197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50</xdr:row>
      <xdr:rowOff>15875</xdr:rowOff>
    </xdr:from>
    <xdr:to>
      <xdr:col>1</xdr:col>
      <xdr:colOff>0</xdr:colOff>
      <xdr:row>52</xdr:row>
      <xdr:rowOff>0</xdr:rowOff>
    </xdr:to>
    <xdr:cxnSp macro="">
      <xdr:nvCxnSpPr>
        <xdr:cNvPr id="13" name="Connecteur droit 12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CxnSpPr/>
      </xdr:nvCxnSpPr>
      <xdr:spPr>
        <a:xfrm>
          <a:off x="47624" y="17668875"/>
          <a:ext cx="310197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50</xdr:row>
      <xdr:rowOff>15875</xdr:rowOff>
    </xdr:from>
    <xdr:to>
      <xdr:col>1</xdr:col>
      <xdr:colOff>0</xdr:colOff>
      <xdr:row>52</xdr:row>
      <xdr:rowOff>0</xdr:rowOff>
    </xdr:to>
    <xdr:cxnSp macro="">
      <xdr:nvCxnSpPr>
        <xdr:cNvPr id="14" name="Connecteur droit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CxnSpPr/>
      </xdr:nvCxnSpPr>
      <xdr:spPr>
        <a:xfrm>
          <a:off x="47624" y="17668875"/>
          <a:ext cx="310197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50</xdr:row>
      <xdr:rowOff>15875</xdr:rowOff>
    </xdr:from>
    <xdr:to>
      <xdr:col>1</xdr:col>
      <xdr:colOff>0</xdr:colOff>
      <xdr:row>52</xdr:row>
      <xdr:rowOff>0</xdr:rowOff>
    </xdr:to>
    <xdr:cxnSp macro="">
      <xdr:nvCxnSpPr>
        <xdr:cNvPr id="15" name="Connecteur droit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CxnSpPr/>
      </xdr:nvCxnSpPr>
      <xdr:spPr>
        <a:xfrm>
          <a:off x="47624" y="17668875"/>
          <a:ext cx="310197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50</xdr:row>
      <xdr:rowOff>15875</xdr:rowOff>
    </xdr:from>
    <xdr:to>
      <xdr:col>1</xdr:col>
      <xdr:colOff>0</xdr:colOff>
      <xdr:row>52</xdr:row>
      <xdr:rowOff>0</xdr:rowOff>
    </xdr:to>
    <xdr:cxnSp macro="">
      <xdr:nvCxnSpPr>
        <xdr:cNvPr id="16" name="Connecteur droit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CxnSpPr/>
      </xdr:nvCxnSpPr>
      <xdr:spPr>
        <a:xfrm>
          <a:off x="47624" y="17668875"/>
          <a:ext cx="310197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50</xdr:row>
      <xdr:rowOff>15875</xdr:rowOff>
    </xdr:from>
    <xdr:to>
      <xdr:col>1</xdr:col>
      <xdr:colOff>0</xdr:colOff>
      <xdr:row>52</xdr:row>
      <xdr:rowOff>0</xdr:rowOff>
    </xdr:to>
    <xdr:cxnSp macro="">
      <xdr:nvCxnSpPr>
        <xdr:cNvPr id="17" name="Connecteur droit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CxnSpPr/>
      </xdr:nvCxnSpPr>
      <xdr:spPr>
        <a:xfrm>
          <a:off x="47624" y="17668875"/>
          <a:ext cx="310197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50</xdr:row>
      <xdr:rowOff>15875</xdr:rowOff>
    </xdr:from>
    <xdr:to>
      <xdr:col>1</xdr:col>
      <xdr:colOff>0</xdr:colOff>
      <xdr:row>52</xdr:row>
      <xdr:rowOff>0</xdr:rowOff>
    </xdr:to>
    <xdr:cxnSp macro="">
      <xdr:nvCxnSpPr>
        <xdr:cNvPr id="18" name="Connecteur droit 17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CxnSpPr/>
      </xdr:nvCxnSpPr>
      <xdr:spPr>
        <a:xfrm>
          <a:off x="47624" y="17668875"/>
          <a:ext cx="310197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64</xdr:row>
      <xdr:rowOff>15875</xdr:rowOff>
    </xdr:from>
    <xdr:to>
      <xdr:col>1</xdr:col>
      <xdr:colOff>0</xdr:colOff>
      <xdr:row>66</xdr:row>
      <xdr:rowOff>0</xdr:rowOff>
    </xdr:to>
    <xdr:cxnSp macro="">
      <xdr:nvCxnSpPr>
        <xdr:cNvPr id="19" name="Connecteur droit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CxnSpPr/>
      </xdr:nvCxnSpPr>
      <xdr:spPr>
        <a:xfrm>
          <a:off x="47624" y="22520275"/>
          <a:ext cx="310197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64</xdr:row>
      <xdr:rowOff>15875</xdr:rowOff>
    </xdr:from>
    <xdr:to>
      <xdr:col>1</xdr:col>
      <xdr:colOff>0</xdr:colOff>
      <xdr:row>66</xdr:row>
      <xdr:rowOff>0</xdr:rowOff>
    </xdr:to>
    <xdr:cxnSp macro="">
      <xdr:nvCxnSpPr>
        <xdr:cNvPr id="20" name="Connecteur droit 19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CxnSpPr/>
      </xdr:nvCxnSpPr>
      <xdr:spPr>
        <a:xfrm>
          <a:off x="47624" y="22520275"/>
          <a:ext cx="310197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64</xdr:row>
      <xdr:rowOff>15875</xdr:rowOff>
    </xdr:from>
    <xdr:to>
      <xdr:col>1</xdr:col>
      <xdr:colOff>0</xdr:colOff>
      <xdr:row>66</xdr:row>
      <xdr:rowOff>0</xdr:rowOff>
    </xdr:to>
    <xdr:cxnSp macro="">
      <xdr:nvCxnSpPr>
        <xdr:cNvPr id="21" name="Connecteur droit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CxnSpPr/>
      </xdr:nvCxnSpPr>
      <xdr:spPr>
        <a:xfrm>
          <a:off x="47624" y="22520275"/>
          <a:ext cx="310197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64</xdr:row>
      <xdr:rowOff>15875</xdr:rowOff>
    </xdr:from>
    <xdr:to>
      <xdr:col>1</xdr:col>
      <xdr:colOff>0</xdr:colOff>
      <xdr:row>66</xdr:row>
      <xdr:rowOff>0</xdr:rowOff>
    </xdr:to>
    <xdr:cxnSp macro="">
      <xdr:nvCxnSpPr>
        <xdr:cNvPr id="22" name="Connecteur droit 2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CxnSpPr/>
      </xdr:nvCxnSpPr>
      <xdr:spPr>
        <a:xfrm>
          <a:off x="47624" y="22520275"/>
          <a:ext cx="310197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74</xdr:row>
      <xdr:rowOff>15875</xdr:rowOff>
    </xdr:from>
    <xdr:to>
      <xdr:col>1</xdr:col>
      <xdr:colOff>0</xdr:colOff>
      <xdr:row>76</xdr:row>
      <xdr:rowOff>0</xdr:rowOff>
    </xdr:to>
    <xdr:cxnSp macro="">
      <xdr:nvCxnSpPr>
        <xdr:cNvPr id="23" name="Connecteur droit 22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CxnSpPr/>
      </xdr:nvCxnSpPr>
      <xdr:spPr>
        <a:xfrm>
          <a:off x="47624" y="25949275"/>
          <a:ext cx="310197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74</xdr:row>
      <xdr:rowOff>15875</xdr:rowOff>
    </xdr:from>
    <xdr:to>
      <xdr:col>1</xdr:col>
      <xdr:colOff>0</xdr:colOff>
      <xdr:row>76</xdr:row>
      <xdr:rowOff>0</xdr:rowOff>
    </xdr:to>
    <xdr:cxnSp macro="">
      <xdr:nvCxnSpPr>
        <xdr:cNvPr id="24" name="Connecteur droit 23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CxnSpPr/>
      </xdr:nvCxnSpPr>
      <xdr:spPr>
        <a:xfrm>
          <a:off x="47624" y="25949275"/>
          <a:ext cx="310197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90</xdr:row>
      <xdr:rowOff>15875</xdr:rowOff>
    </xdr:from>
    <xdr:to>
      <xdr:col>1</xdr:col>
      <xdr:colOff>0</xdr:colOff>
      <xdr:row>92</xdr:row>
      <xdr:rowOff>0</xdr:rowOff>
    </xdr:to>
    <xdr:cxnSp macro="">
      <xdr:nvCxnSpPr>
        <xdr:cNvPr id="25" name="Connecteur droit 24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CxnSpPr/>
      </xdr:nvCxnSpPr>
      <xdr:spPr>
        <a:xfrm>
          <a:off x="47624" y="31511875"/>
          <a:ext cx="310197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90</xdr:row>
      <xdr:rowOff>15875</xdr:rowOff>
    </xdr:from>
    <xdr:to>
      <xdr:col>1</xdr:col>
      <xdr:colOff>0</xdr:colOff>
      <xdr:row>92</xdr:row>
      <xdr:rowOff>0</xdr:rowOff>
    </xdr:to>
    <xdr:cxnSp macro="">
      <xdr:nvCxnSpPr>
        <xdr:cNvPr id="26" name="Connecteur droit 25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CxnSpPr/>
      </xdr:nvCxnSpPr>
      <xdr:spPr>
        <a:xfrm>
          <a:off x="47624" y="31511875"/>
          <a:ext cx="310197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90</xdr:row>
      <xdr:rowOff>15875</xdr:rowOff>
    </xdr:from>
    <xdr:to>
      <xdr:col>1</xdr:col>
      <xdr:colOff>0</xdr:colOff>
      <xdr:row>92</xdr:row>
      <xdr:rowOff>0</xdr:rowOff>
    </xdr:to>
    <xdr:cxnSp macro="">
      <xdr:nvCxnSpPr>
        <xdr:cNvPr id="27" name="Connecteur droit 26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CxnSpPr/>
      </xdr:nvCxnSpPr>
      <xdr:spPr>
        <a:xfrm>
          <a:off x="47624" y="31511875"/>
          <a:ext cx="310197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90</xdr:row>
      <xdr:rowOff>15875</xdr:rowOff>
    </xdr:from>
    <xdr:to>
      <xdr:col>1</xdr:col>
      <xdr:colOff>0</xdr:colOff>
      <xdr:row>92</xdr:row>
      <xdr:rowOff>0</xdr:rowOff>
    </xdr:to>
    <xdr:cxnSp macro="">
      <xdr:nvCxnSpPr>
        <xdr:cNvPr id="28" name="Connecteur droit 27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CxnSpPr/>
      </xdr:nvCxnSpPr>
      <xdr:spPr>
        <a:xfrm>
          <a:off x="47624" y="31511875"/>
          <a:ext cx="310197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90</xdr:row>
      <xdr:rowOff>15875</xdr:rowOff>
    </xdr:from>
    <xdr:to>
      <xdr:col>1</xdr:col>
      <xdr:colOff>0</xdr:colOff>
      <xdr:row>92</xdr:row>
      <xdr:rowOff>0</xdr:rowOff>
    </xdr:to>
    <xdr:cxnSp macro="">
      <xdr:nvCxnSpPr>
        <xdr:cNvPr id="29" name="Connecteur droit 28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CxnSpPr/>
      </xdr:nvCxnSpPr>
      <xdr:spPr>
        <a:xfrm>
          <a:off x="47624" y="31511875"/>
          <a:ext cx="310197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90</xdr:row>
      <xdr:rowOff>15875</xdr:rowOff>
    </xdr:from>
    <xdr:to>
      <xdr:col>1</xdr:col>
      <xdr:colOff>0</xdr:colOff>
      <xdr:row>92</xdr:row>
      <xdr:rowOff>0</xdr:rowOff>
    </xdr:to>
    <xdr:cxnSp macro="">
      <xdr:nvCxnSpPr>
        <xdr:cNvPr id="30" name="Connecteur droit 29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CxnSpPr/>
      </xdr:nvCxnSpPr>
      <xdr:spPr>
        <a:xfrm>
          <a:off x="47624" y="31511875"/>
          <a:ext cx="310197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90</xdr:row>
      <xdr:rowOff>15875</xdr:rowOff>
    </xdr:from>
    <xdr:to>
      <xdr:col>1</xdr:col>
      <xdr:colOff>0</xdr:colOff>
      <xdr:row>92</xdr:row>
      <xdr:rowOff>0</xdr:rowOff>
    </xdr:to>
    <xdr:cxnSp macro="">
      <xdr:nvCxnSpPr>
        <xdr:cNvPr id="31" name="Connecteur droit 30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CxnSpPr/>
      </xdr:nvCxnSpPr>
      <xdr:spPr>
        <a:xfrm>
          <a:off x="47624" y="31511875"/>
          <a:ext cx="310197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90</xdr:row>
      <xdr:rowOff>15875</xdr:rowOff>
    </xdr:from>
    <xdr:to>
      <xdr:col>1</xdr:col>
      <xdr:colOff>0</xdr:colOff>
      <xdr:row>92</xdr:row>
      <xdr:rowOff>0</xdr:rowOff>
    </xdr:to>
    <xdr:cxnSp macro="">
      <xdr:nvCxnSpPr>
        <xdr:cNvPr id="32" name="Connecteur droit 31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CxnSpPr/>
      </xdr:nvCxnSpPr>
      <xdr:spPr>
        <a:xfrm>
          <a:off x="47624" y="31511875"/>
          <a:ext cx="310197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90</xdr:row>
      <xdr:rowOff>15875</xdr:rowOff>
    </xdr:from>
    <xdr:to>
      <xdr:col>1</xdr:col>
      <xdr:colOff>0</xdr:colOff>
      <xdr:row>92</xdr:row>
      <xdr:rowOff>0</xdr:rowOff>
    </xdr:to>
    <xdr:cxnSp macro="">
      <xdr:nvCxnSpPr>
        <xdr:cNvPr id="33" name="Connecteur droit 32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CxnSpPr/>
      </xdr:nvCxnSpPr>
      <xdr:spPr>
        <a:xfrm>
          <a:off x="47624" y="31511875"/>
          <a:ext cx="310197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90</xdr:row>
      <xdr:rowOff>15875</xdr:rowOff>
    </xdr:from>
    <xdr:to>
      <xdr:col>1</xdr:col>
      <xdr:colOff>0</xdr:colOff>
      <xdr:row>92</xdr:row>
      <xdr:rowOff>0</xdr:rowOff>
    </xdr:to>
    <xdr:cxnSp macro="">
      <xdr:nvCxnSpPr>
        <xdr:cNvPr id="34" name="Connecteur droit 33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CxnSpPr/>
      </xdr:nvCxnSpPr>
      <xdr:spPr>
        <a:xfrm>
          <a:off x="47624" y="31511875"/>
          <a:ext cx="310197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90</xdr:row>
      <xdr:rowOff>15875</xdr:rowOff>
    </xdr:from>
    <xdr:to>
      <xdr:col>1</xdr:col>
      <xdr:colOff>0</xdr:colOff>
      <xdr:row>92</xdr:row>
      <xdr:rowOff>0</xdr:rowOff>
    </xdr:to>
    <xdr:cxnSp macro="">
      <xdr:nvCxnSpPr>
        <xdr:cNvPr id="35" name="Connecteur droit 34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CxnSpPr/>
      </xdr:nvCxnSpPr>
      <xdr:spPr>
        <a:xfrm>
          <a:off x="47624" y="31511875"/>
          <a:ext cx="310197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90</xdr:row>
      <xdr:rowOff>15875</xdr:rowOff>
    </xdr:from>
    <xdr:to>
      <xdr:col>1</xdr:col>
      <xdr:colOff>0</xdr:colOff>
      <xdr:row>92</xdr:row>
      <xdr:rowOff>0</xdr:rowOff>
    </xdr:to>
    <xdr:cxnSp macro="">
      <xdr:nvCxnSpPr>
        <xdr:cNvPr id="36" name="Connecteur droit 35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CxnSpPr/>
      </xdr:nvCxnSpPr>
      <xdr:spPr>
        <a:xfrm>
          <a:off x="47624" y="31511875"/>
          <a:ext cx="310197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90</xdr:row>
      <xdr:rowOff>15875</xdr:rowOff>
    </xdr:from>
    <xdr:to>
      <xdr:col>1</xdr:col>
      <xdr:colOff>0</xdr:colOff>
      <xdr:row>92</xdr:row>
      <xdr:rowOff>0</xdr:rowOff>
    </xdr:to>
    <xdr:cxnSp macro="">
      <xdr:nvCxnSpPr>
        <xdr:cNvPr id="37" name="Connecteur droit 36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CxnSpPr/>
      </xdr:nvCxnSpPr>
      <xdr:spPr>
        <a:xfrm>
          <a:off x="47624" y="31511875"/>
          <a:ext cx="310197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90</xdr:row>
      <xdr:rowOff>15875</xdr:rowOff>
    </xdr:from>
    <xdr:to>
      <xdr:col>1</xdr:col>
      <xdr:colOff>0</xdr:colOff>
      <xdr:row>92</xdr:row>
      <xdr:rowOff>0</xdr:rowOff>
    </xdr:to>
    <xdr:cxnSp macro="">
      <xdr:nvCxnSpPr>
        <xdr:cNvPr id="38" name="Connecteur droit 37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CxnSpPr/>
      </xdr:nvCxnSpPr>
      <xdr:spPr>
        <a:xfrm>
          <a:off x="47624" y="31511875"/>
          <a:ext cx="310197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90</xdr:row>
      <xdr:rowOff>15875</xdr:rowOff>
    </xdr:from>
    <xdr:to>
      <xdr:col>1</xdr:col>
      <xdr:colOff>0</xdr:colOff>
      <xdr:row>92</xdr:row>
      <xdr:rowOff>0</xdr:rowOff>
    </xdr:to>
    <xdr:cxnSp macro="">
      <xdr:nvCxnSpPr>
        <xdr:cNvPr id="39" name="Connecteur droit 38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CxnSpPr/>
      </xdr:nvCxnSpPr>
      <xdr:spPr>
        <a:xfrm>
          <a:off x="47624" y="31511875"/>
          <a:ext cx="310197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90</xdr:row>
      <xdr:rowOff>15875</xdr:rowOff>
    </xdr:from>
    <xdr:to>
      <xdr:col>1</xdr:col>
      <xdr:colOff>0</xdr:colOff>
      <xdr:row>92</xdr:row>
      <xdr:rowOff>0</xdr:rowOff>
    </xdr:to>
    <xdr:cxnSp macro="">
      <xdr:nvCxnSpPr>
        <xdr:cNvPr id="40" name="Connecteur droit 39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CxnSpPr/>
      </xdr:nvCxnSpPr>
      <xdr:spPr>
        <a:xfrm>
          <a:off x="47624" y="31511875"/>
          <a:ext cx="310197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90</xdr:row>
      <xdr:rowOff>15875</xdr:rowOff>
    </xdr:from>
    <xdr:to>
      <xdr:col>1</xdr:col>
      <xdr:colOff>0</xdr:colOff>
      <xdr:row>92</xdr:row>
      <xdr:rowOff>0</xdr:rowOff>
    </xdr:to>
    <xdr:cxnSp macro="">
      <xdr:nvCxnSpPr>
        <xdr:cNvPr id="41" name="Connecteur droit 40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CxnSpPr/>
      </xdr:nvCxnSpPr>
      <xdr:spPr>
        <a:xfrm>
          <a:off x="47624" y="31511875"/>
          <a:ext cx="310197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50</xdr:row>
      <xdr:rowOff>15875</xdr:rowOff>
    </xdr:from>
    <xdr:to>
      <xdr:col>1</xdr:col>
      <xdr:colOff>0</xdr:colOff>
      <xdr:row>52</xdr:row>
      <xdr:rowOff>0</xdr:rowOff>
    </xdr:to>
    <xdr:cxnSp macro="">
      <xdr:nvCxnSpPr>
        <xdr:cNvPr id="42" name="Connecteur droit 41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CxnSpPr/>
      </xdr:nvCxnSpPr>
      <xdr:spPr>
        <a:xfrm>
          <a:off x="47624" y="17668875"/>
          <a:ext cx="310197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50</xdr:row>
      <xdr:rowOff>15875</xdr:rowOff>
    </xdr:from>
    <xdr:to>
      <xdr:col>1</xdr:col>
      <xdr:colOff>0</xdr:colOff>
      <xdr:row>52</xdr:row>
      <xdr:rowOff>0</xdr:rowOff>
    </xdr:to>
    <xdr:cxnSp macro="">
      <xdr:nvCxnSpPr>
        <xdr:cNvPr id="43" name="Connecteur droit 42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CxnSpPr/>
      </xdr:nvCxnSpPr>
      <xdr:spPr>
        <a:xfrm>
          <a:off x="47624" y="17668875"/>
          <a:ext cx="310197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50</xdr:row>
      <xdr:rowOff>15875</xdr:rowOff>
    </xdr:from>
    <xdr:to>
      <xdr:col>1</xdr:col>
      <xdr:colOff>0</xdr:colOff>
      <xdr:row>52</xdr:row>
      <xdr:rowOff>0</xdr:rowOff>
    </xdr:to>
    <xdr:cxnSp macro="">
      <xdr:nvCxnSpPr>
        <xdr:cNvPr id="44" name="Connecteur droit 43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CxnSpPr/>
      </xdr:nvCxnSpPr>
      <xdr:spPr>
        <a:xfrm>
          <a:off x="47624" y="17668875"/>
          <a:ext cx="310197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50</xdr:row>
      <xdr:rowOff>15875</xdr:rowOff>
    </xdr:from>
    <xdr:to>
      <xdr:col>1</xdr:col>
      <xdr:colOff>0</xdr:colOff>
      <xdr:row>52</xdr:row>
      <xdr:rowOff>0</xdr:rowOff>
    </xdr:to>
    <xdr:cxnSp macro="">
      <xdr:nvCxnSpPr>
        <xdr:cNvPr id="45" name="Connecteur droit 44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CxnSpPr/>
      </xdr:nvCxnSpPr>
      <xdr:spPr>
        <a:xfrm>
          <a:off x="47624" y="17668875"/>
          <a:ext cx="310197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50</xdr:row>
      <xdr:rowOff>15875</xdr:rowOff>
    </xdr:from>
    <xdr:to>
      <xdr:col>1</xdr:col>
      <xdr:colOff>0</xdr:colOff>
      <xdr:row>52</xdr:row>
      <xdr:rowOff>0</xdr:rowOff>
    </xdr:to>
    <xdr:cxnSp macro="">
      <xdr:nvCxnSpPr>
        <xdr:cNvPr id="46" name="Connecteur droit 45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CxnSpPr/>
      </xdr:nvCxnSpPr>
      <xdr:spPr>
        <a:xfrm>
          <a:off x="47624" y="17668875"/>
          <a:ext cx="310197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64</xdr:row>
      <xdr:rowOff>15875</xdr:rowOff>
    </xdr:from>
    <xdr:to>
      <xdr:col>1</xdr:col>
      <xdr:colOff>0</xdr:colOff>
      <xdr:row>66</xdr:row>
      <xdr:rowOff>0</xdr:rowOff>
    </xdr:to>
    <xdr:cxnSp macro="">
      <xdr:nvCxnSpPr>
        <xdr:cNvPr id="49" name="Connecteur droit 48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CxnSpPr/>
      </xdr:nvCxnSpPr>
      <xdr:spPr>
        <a:xfrm>
          <a:off x="47624" y="22520275"/>
          <a:ext cx="310197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64</xdr:row>
      <xdr:rowOff>15875</xdr:rowOff>
    </xdr:from>
    <xdr:to>
      <xdr:col>1</xdr:col>
      <xdr:colOff>0</xdr:colOff>
      <xdr:row>66</xdr:row>
      <xdr:rowOff>0</xdr:rowOff>
    </xdr:to>
    <xdr:cxnSp macro="">
      <xdr:nvCxnSpPr>
        <xdr:cNvPr id="50" name="Connecteur droit 49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CxnSpPr/>
      </xdr:nvCxnSpPr>
      <xdr:spPr>
        <a:xfrm>
          <a:off x="47624" y="22520275"/>
          <a:ext cx="310197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64</xdr:row>
      <xdr:rowOff>15875</xdr:rowOff>
    </xdr:from>
    <xdr:to>
      <xdr:col>1</xdr:col>
      <xdr:colOff>0</xdr:colOff>
      <xdr:row>66</xdr:row>
      <xdr:rowOff>0</xdr:rowOff>
    </xdr:to>
    <xdr:cxnSp macro="">
      <xdr:nvCxnSpPr>
        <xdr:cNvPr id="51" name="Connecteur droit 50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CxnSpPr/>
      </xdr:nvCxnSpPr>
      <xdr:spPr>
        <a:xfrm>
          <a:off x="47624" y="22520275"/>
          <a:ext cx="310197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64</xdr:row>
      <xdr:rowOff>15875</xdr:rowOff>
    </xdr:from>
    <xdr:to>
      <xdr:col>1</xdr:col>
      <xdr:colOff>0</xdr:colOff>
      <xdr:row>66</xdr:row>
      <xdr:rowOff>0</xdr:rowOff>
    </xdr:to>
    <xdr:cxnSp macro="">
      <xdr:nvCxnSpPr>
        <xdr:cNvPr id="52" name="Connecteur droit 51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CxnSpPr/>
      </xdr:nvCxnSpPr>
      <xdr:spPr>
        <a:xfrm>
          <a:off x="47624" y="22520275"/>
          <a:ext cx="310197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64</xdr:row>
      <xdr:rowOff>15875</xdr:rowOff>
    </xdr:from>
    <xdr:to>
      <xdr:col>1</xdr:col>
      <xdr:colOff>0</xdr:colOff>
      <xdr:row>66</xdr:row>
      <xdr:rowOff>0</xdr:rowOff>
    </xdr:to>
    <xdr:cxnSp macro="">
      <xdr:nvCxnSpPr>
        <xdr:cNvPr id="53" name="Connecteur droit 52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CxnSpPr/>
      </xdr:nvCxnSpPr>
      <xdr:spPr>
        <a:xfrm>
          <a:off x="47624" y="22520275"/>
          <a:ext cx="310197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64</xdr:row>
      <xdr:rowOff>15875</xdr:rowOff>
    </xdr:from>
    <xdr:to>
      <xdr:col>1</xdr:col>
      <xdr:colOff>0</xdr:colOff>
      <xdr:row>66</xdr:row>
      <xdr:rowOff>0</xdr:rowOff>
    </xdr:to>
    <xdr:cxnSp macro="">
      <xdr:nvCxnSpPr>
        <xdr:cNvPr id="54" name="Connecteur droit 53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CxnSpPr/>
      </xdr:nvCxnSpPr>
      <xdr:spPr>
        <a:xfrm>
          <a:off x="47624" y="22520275"/>
          <a:ext cx="310197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64</xdr:row>
      <xdr:rowOff>15875</xdr:rowOff>
    </xdr:from>
    <xdr:to>
      <xdr:col>1</xdr:col>
      <xdr:colOff>0</xdr:colOff>
      <xdr:row>66</xdr:row>
      <xdr:rowOff>0</xdr:rowOff>
    </xdr:to>
    <xdr:cxnSp macro="">
      <xdr:nvCxnSpPr>
        <xdr:cNvPr id="55" name="Connecteur droit 54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CxnSpPr/>
      </xdr:nvCxnSpPr>
      <xdr:spPr>
        <a:xfrm>
          <a:off x="47624" y="22520275"/>
          <a:ext cx="310197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74</xdr:row>
      <xdr:rowOff>15875</xdr:rowOff>
    </xdr:from>
    <xdr:to>
      <xdr:col>1</xdr:col>
      <xdr:colOff>0</xdr:colOff>
      <xdr:row>76</xdr:row>
      <xdr:rowOff>0</xdr:rowOff>
    </xdr:to>
    <xdr:cxnSp macro="">
      <xdr:nvCxnSpPr>
        <xdr:cNvPr id="56" name="Connecteur droit 55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CxnSpPr/>
      </xdr:nvCxnSpPr>
      <xdr:spPr>
        <a:xfrm>
          <a:off x="47624" y="25949275"/>
          <a:ext cx="310197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74</xdr:row>
      <xdr:rowOff>15875</xdr:rowOff>
    </xdr:from>
    <xdr:to>
      <xdr:col>1</xdr:col>
      <xdr:colOff>0</xdr:colOff>
      <xdr:row>76</xdr:row>
      <xdr:rowOff>0</xdr:rowOff>
    </xdr:to>
    <xdr:cxnSp macro="">
      <xdr:nvCxnSpPr>
        <xdr:cNvPr id="57" name="Connecteur droit 56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CxnSpPr/>
      </xdr:nvCxnSpPr>
      <xdr:spPr>
        <a:xfrm>
          <a:off x="47624" y="25949275"/>
          <a:ext cx="310197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74</xdr:row>
      <xdr:rowOff>15875</xdr:rowOff>
    </xdr:from>
    <xdr:to>
      <xdr:col>1</xdr:col>
      <xdr:colOff>0</xdr:colOff>
      <xdr:row>76</xdr:row>
      <xdr:rowOff>0</xdr:rowOff>
    </xdr:to>
    <xdr:cxnSp macro="">
      <xdr:nvCxnSpPr>
        <xdr:cNvPr id="58" name="Connecteur droit 57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CxnSpPr/>
      </xdr:nvCxnSpPr>
      <xdr:spPr>
        <a:xfrm>
          <a:off x="47624" y="25949275"/>
          <a:ext cx="310197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74</xdr:row>
      <xdr:rowOff>15875</xdr:rowOff>
    </xdr:from>
    <xdr:to>
      <xdr:col>1</xdr:col>
      <xdr:colOff>0</xdr:colOff>
      <xdr:row>76</xdr:row>
      <xdr:rowOff>0</xdr:rowOff>
    </xdr:to>
    <xdr:cxnSp macro="">
      <xdr:nvCxnSpPr>
        <xdr:cNvPr id="59" name="Connecteur droit 58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CxnSpPr/>
      </xdr:nvCxnSpPr>
      <xdr:spPr>
        <a:xfrm>
          <a:off x="47624" y="25949275"/>
          <a:ext cx="310197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74</xdr:row>
      <xdr:rowOff>15875</xdr:rowOff>
    </xdr:from>
    <xdr:to>
      <xdr:col>1</xdr:col>
      <xdr:colOff>0</xdr:colOff>
      <xdr:row>76</xdr:row>
      <xdr:rowOff>0</xdr:rowOff>
    </xdr:to>
    <xdr:cxnSp macro="">
      <xdr:nvCxnSpPr>
        <xdr:cNvPr id="60" name="Connecteur droit 59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CxnSpPr/>
      </xdr:nvCxnSpPr>
      <xdr:spPr>
        <a:xfrm>
          <a:off x="47624" y="25949275"/>
          <a:ext cx="310197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74</xdr:row>
      <xdr:rowOff>15875</xdr:rowOff>
    </xdr:from>
    <xdr:to>
      <xdr:col>1</xdr:col>
      <xdr:colOff>0</xdr:colOff>
      <xdr:row>76</xdr:row>
      <xdr:rowOff>0</xdr:rowOff>
    </xdr:to>
    <xdr:cxnSp macro="">
      <xdr:nvCxnSpPr>
        <xdr:cNvPr id="61" name="Connecteur droit 60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CxnSpPr/>
      </xdr:nvCxnSpPr>
      <xdr:spPr>
        <a:xfrm>
          <a:off x="47624" y="25949275"/>
          <a:ext cx="310197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74</xdr:row>
      <xdr:rowOff>15875</xdr:rowOff>
    </xdr:from>
    <xdr:to>
      <xdr:col>1</xdr:col>
      <xdr:colOff>0</xdr:colOff>
      <xdr:row>76</xdr:row>
      <xdr:rowOff>0</xdr:rowOff>
    </xdr:to>
    <xdr:cxnSp macro="">
      <xdr:nvCxnSpPr>
        <xdr:cNvPr id="62" name="Connecteur droit 61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CxnSpPr/>
      </xdr:nvCxnSpPr>
      <xdr:spPr>
        <a:xfrm>
          <a:off x="47624" y="25949275"/>
          <a:ext cx="310197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64</xdr:row>
      <xdr:rowOff>15875</xdr:rowOff>
    </xdr:from>
    <xdr:to>
      <xdr:col>1</xdr:col>
      <xdr:colOff>0</xdr:colOff>
      <xdr:row>66</xdr:row>
      <xdr:rowOff>0</xdr:rowOff>
    </xdr:to>
    <xdr:cxnSp macro="">
      <xdr:nvCxnSpPr>
        <xdr:cNvPr id="70" name="Connecteur droit 69">
          <a:extLst>
            <a:ext uri="{FF2B5EF4-FFF2-40B4-BE49-F238E27FC236}">
              <a16:creationId xmlns:a16="http://schemas.microsoft.com/office/drawing/2014/main" xmlns="" id="{00000000-0008-0000-0000-000046000000}"/>
            </a:ext>
          </a:extLst>
        </xdr:cNvPr>
        <xdr:cNvCxnSpPr/>
      </xdr:nvCxnSpPr>
      <xdr:spPr>
        <a:xfrm>
          <a:off x="47624" y="22520275"/>
          <a:ext cx="310197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64</xdr:row>
      <xdr:rowOff>15875</xdr:rowOff>
    </xdr:from>
    <xdr:to>
      <xdr:col>1</xdr:col>
      <xdr:colOff>0</xdr:colOff>
      <xdr:row>66</xdr:row>
      <xdr:rowOff>0</xdr:rowOff>
    </xdr:to>
    <xdr:cxnSp macro="">
      <xdr:nvCxnSpPr>
        <xdr:cNvPr id="71" name="Connecteur droit 70">
          <a:extLst>
            <a:ext uri="{FF2B5EF4-FFF2-40B4-BE49-F238E27FC236}">
              <a16:creationId xmlns:a16="http://schemas.microsoft.com/office/drawing/2014/main" xmlns="" id="{00000000-0008-0000-0000-000047000000}"/>
            </a:ext>
          </a:extLst>
        </xdr:cNvPr>
        <xdr:cNvCxnSpPr/>
      </xdr:nvCxnSpPr>
      <xdr:spPr>
        <a:xfrm>
          <a:off x="47624" y="22520275"/>
          <a:ext cx="310197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64</xdr:row>
      <xdr:rowOff>15875</xdr:rowOff>
    </xdr:from>
    <xdr:to>
      <xdr:col>1</xdr:col>
      <xdr:colOff>0</xdr:colOff>
      <xdr:row>66</xdr:row>
      <xdr:rowOff>0</xdr:rowOff>
    </xdr:to>
    <xdr:cxnSp macro="">
      <xdr:nvCxnSpPr>
        <xdr:cNvPr id="72" name="Connecteur droit 71">
          <a:extLst>
            <a:ext uri="{FF2B5EF4-FFF2-40B4-BE49-F238E27FC236}">
              <a16:creationId xmlns:a16="http://schemas.microsoft.com/office/drawing/2014/main" xmlns="" id="{00000000-0008-0000-0000-000048000000}"/>
            </a:ext>
          </a:extLst>
        </xdr:cNvPr>
        <xdr:cNvCxnSpPr/>
      </xdr:nvCxnSpPr>
      <xdr:spPr>
        <a:xfrm>
          <a:off x="47624" y="22520275"/>
          <a:ext cx="310197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64</xdr:row>
      <xdr:rowOff>15875</xdr:rowOff>
    </xdr:from>
    <xdr:to>
      <xdr:col>1</xdr:col>
      <xdr:colOff>0</xdr:colOff>
      <xdr:row>66</xdr:row>
      <xdr:rowOff>0</xdr:rowOff>
    </xdr:to>
    <xdr:cxnSp macro="">
      <xdr:nvCxnSpPr>
        <xdr:cNvPr id="73" name="Connecteur droit 72">
          <a:extLst>
            <a:ext uri="{FF2B5EF4-FFF2-40B4-BE49-F238E27FC236}">
              <a16:creationId xmlns:a16="http://schemas.microsoft.com/office/drawing/2014/main" xmlns="" id="{00000000-0008-0000-0000-000049000000}"/>
            </a:ext>
          </a:extLst>
        </xdr:cNvPr>
        <xdr:cNvCxnSpPr/>
      </xdr:nvCxnSpPr>
      <xdr:spPr>
        <a:xfrm>
          <a:off x="47624" y="22520275"/>
          <a:ext cx="310197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64</xdr:row>
      <xdr:rowOff>15875</xdr:rowOff>
    </xdr:from>
    <xdr:to>
      <xdr:col>1</xdr:col>
      <xdr:colOff>0</xdr:colOff>
      <xdr:row>66</xdr:row>
      <xdr:rowOff>0</xdr:rowOff>
    </xdr:to>
    <xdr:cxnSp macro="">
      <xdr:nvCxnSpPr>
        <xdr:cNvPr id="74" name="Connecteur droit 73">
          <a:extLst>
            <a:ext uri="{FF2B5EF4-FFF2-40B4-BE49-F238E27FC236}">
              <a16:creationId xmlns:a16="http://schemas.microsoft.com/office/drawing/2014/main" xmlns="" id="{00000000-0008-0000-0000-00004A000000}"/>
            </a:ext>
          </a:extLst>
        </xdr:cNvPr>
        <xdr:cNvCxnSpPr/>
      </xdr:nvCxnSpPr>
      <xdr:spPr>
        <a:xfrm>
          <a:off x="47624" y="22520275"/>
          <a:ext cx="310197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64</xdr:row>
      <xdr:rowOff>15875</xdr:rowOff>
    </xdr:from>
    <xdr:to>
      <xdr:col>1</xdr:col>
      <xdr:colOff>0</xdr:colOff>
      <xdr:row>66</xdr:row>
      <xdr:rowOff>0</xdr:rowOff>
    </xdr:to>
    <xdr:cxnSp macro="">
      <xdr:nvCxnSpPr>
        <xdr:cNvPr id="75" name="Connecteur droit 74">
          <a:extLst>
            <a:ext uri="{FF2B5EF4-FFF2-40B4-BE49-F238E27FC236}">
              <a16:creationId xmlns:a16="http://schemas.microsoft.com/office/drawing/2014/main" xmlns="" id="{00000000-0008-0000-0000-00004B000000}"/>
            </a:ext>
          </a:extLst>
        </xdr:cNvPr>
        <xdr:cNvCxnSpPr/>
      </xdr:nvCxnSpPr>
      <xdr:spPr>
        <a:xfrm>
          <a:off x="47624" y="22520275"/>
          <a:ext cx="310197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64</xdr:row>
      <xdr:rowOff>15875</xdr:rowOff>
    </xdr:from>
    <xdr:to>
      <xdr:col>1</xdr:col>
      <xdr:colOff>0</xdr:colOff>
      <xdr:row>66</xdr:row>
      <xdr:rowOff>0</xdr:rowOff>
    </xdr:to>
    <xdr:cxnSp macro="">
      <xdr:nvCxnSpPr>
        <xdr:cNvPr id="76" name="Connecteur droit 75">
          <a:extLst>
            <a:ext uri="{FF2B5EF4-FFF2-40B4-BE49-F238E27FC236}">
              <a16:creationId xmlns:a16="http://schemas.microsoft.com/office/drawing/2014/main" xmlns="" id="{00000000-0008-0000-0000-00004C000000}"/>
            </a:ext>
          </a:extLst>
        </xdr:cNvPr>
        <xdr:cNvCxnSpPr/>
      </xdr:nvCxnSpPr>
      <xdr:spPr>
        <a:xfrm>
          <a:off x="47624" y="22520275"/>
          <a:ext cx="310197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64</xdr:row>
      <xdr:rowOff>15875</xdr:rowOff>
    </xdr:from>
    <xdr:to>
      <xdr:col>1</xdr:col>
      <xdr:colOff>0</xdr:colOff>
      <xdr:row>66</xdr:row>
      <xdr:rowOff>0</xdr:rowOff>
    </xdr:to>
    <xdr:cxnSp macro="">
      <xdr:nvCxnSpPr>
        <xdr:cNvPr id="77" name="Connecteur droit 76">
          <a:extLst>
            <a:ext uri="{FF2B5EF4-FFF2-40B4-BE49-F238E27FC236}">
              <a16:creationId xmlns:a16="http://schemas.microsoft.com/office/drawing/2014/main" xmlns="" id="{00000000-0008-0000-0000-00004D000000}"/>
            </a:ext>
          </a:extLst>
        </xdr:cNvPr>
        <xdr:cNvCxnSpPr/>
      </xdr:nvCxnSpPr>
      <xdr:spPr>
        <a:xfrm>
          <a:off x="47624" y="22520275"/>
          <a:ext cx="310197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64</xdr:row>
      <xdr:rowOff>15875</xdr:rowOff>
    </xdr:from>
    <xdr:to>
      <xdr:col>1</xdr:col>
      <xdr:colOff>0</xdr:colOff>
      <xdr:row>66</xdr:row>
      <xdr:rowOff>0</xdr:rowOff>
    </xdr:to>
    <xdr:cxnSp macro="">
      <xdr:nvCxnSpPr>
        <xdr:cNvPr id="78" name="Connecteur droit 77">
          <a:extLst>
            <a:ext uri="{FF2B5EF4-FFF2-40B4-BE49-F238E27FC236}">
              <a16:creationId xmlns:a16="http://schemas.microsoft.com/office/drawing/2014/main" xmlns="" id="{00000000-0008-0000-0000-00004E000000}"/>
            </a:ext>
          </a:extLst>
        </xdr:cNvPr>
        <xdr:cNvCxnSpPr/>
      </xdr:nvCxnSpPr>
      <xdr:spPr>
        <a:xfrm>
          <a:off x="47624" y="22520275"/>
          <a:ext cx="310197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64</xdr:row>
      <xdr:rowOff>15875</xdr:rowOff>
    </xdr:from>
    <xdr:to>
      <xdr:col>1</xdr:col>
      <xdr:colOff>0</xdr:colOff>
      <xdr:row>66</xdr:row>
      <xdr:rowOff>0</xdr:rowOff>
    </xdr:to>
    <xdr:cxnSp macro="">
      <xdr:nvCxnSpPr>
        <xdr:cNvPr id="79" name="Connecteur droit 78">
          <a:extLst>
            <a:ext uri="{FF2B5EF4-FFF2-40B4-BE49-F238E27FC236}">
              <a16:creationId xmlns:a16="http://schemas.microsoft.com/office/drawing/2014/main" xmlns="" id="{00000000-0008-0000-0000-00004F000000}"/>
            </a:ext>
          </a:extLst>
        </xdr:cNvPr>
        <xdr:cNvCxnSpPr/>
      </xdr:nvCxnSpPr>
      <xdr:spPr>
        <a:xfrm>
          <a:off x="47624" y="22520275"/>
          <a:ext cx="310197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64</xdr:row>
      <xdr:rowOff>15875</xdr:rowOff>
    </xdr:from>
    <xdr:to>
      <xdr:col>1</xdr:col>
      <xdr:colOff>0</xdr:colOff>
      <xdr:row>66</xdr:row>
      <xdr:rowOff>0</xdr:rowOff>
    </xdr:to>
    <xdr:cxnSp macro="">
      <xdr:nvCxnSpPr>
        <xdr:cNvPr id="80" name="Connecteur droit 79">
          <a:extLst>
            <a:ext uri="{FF2B5EF4-FFF2-40B4-BE49-F238E27FC236}">
              <a16:creationId xmlns:a16="http://schemas.microsoft.com/office/drawing/2014/main" xmlns="" id="{00000000-0008-0000-0000-000050000000}"/>
            </a:ext>
          </a:extLst>
        </xdr:cNvPr>
        <xdr:cNvCxnSpPr/>
      </xdr:nvCxnSpPr>
      <xdr:spPr>
        <a:xfrm>
          <a:off x="47624" y="22520275"/>
          <a:ext cx="310197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64</xdr:row>
      <xdr:rowOff>15875</xdr:rowOff>
    </xdr:from>
    <xdr:to>
      <xdr:col>1</xdr:col>
      <xdr:colOff>0</xdr:colOff>
      <xdr:row>66</xdr:row>
      <xdr:rowOff>0</xdr:rowOff>
    </xdr:to>
    <xdr:cxnSp macro="">
      <xdr:nvCxnSpPr>
        <xdr:cNvPr id="81" name="Connecteur droit 80">
          <a:extLst>
            <a:ext uri="{FF2B5EF4-FFF2-40B4-BE49-F238E27FC236}">
              <a16:creationId xmlns:a16="http://schemas.microsoft.com/office/drawing/2014/main" xmlns="" id="{00000000-0008-0000-0000-000051000000}"/>
            </a:ext>
          </a:extLst>
        </xdr:cNvPr>
        <xdr:cNvCxnSpPr/>
      </xdr:nvCxnSpPr>
      <xdr:spPr>
        <a:xfrm>
          <a:off x="47624" y="22520275"/>
          <a:ext cx="310197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64</xdr:row>
      <xdr:rowOff>15875</xdr:rowOff>
    </xdr:from>
    <xdr:to>
      <xdr:col>1</xdr:col>
      <xdr:colOff>0</xdr:colOff>
      <xdr:row>66</xdr:row>
      <xdr:rowOff>0</xdr:rowOff>
    </xdr:to>
    <xdr:cxnSp macro="">
      <xdr:nvCxnSpPr>
        <xdr:cNvPr id="82" name="Connecteur droit 81">
          <a:extLst>
            <a:ext uri="{FF2B5EF4-FFF2-40B4-BE49-F238E27FC236}">
              <a16:creationId xmlns:a16="http://schemas.microsoft.com/office/drawing/2014/main" xmlns="" id="{00000000-0008-0000-0000-000052000000}"/>
            </a:ext>
          </a:extLst>
        </xdr:cNvPr>
        <xdr:cNvCxnSpPr/>
      </xdr:nvCxnSpPr>
      <xdr:spPr>
        <a:xfrm>
          <a:off x="47624" y="22520275"/>
          <a:ext cx="310197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64</xdr:row>
      <xdr:rowOff>15875</xdr:rowOff>
    </xdr:from>
    <xdr:to>
      <xdr:col>1</xdr:col>
      <xdr:colOff>0</xdr:colOff>
      <xdr:row>66</xdr:row>
      <xdr:rowOff>0</xdr:rowOff>
    </xdr:to>
    <xdr:cxnSp macro="">
      <xdr:nvCxnSpPr>
        <xdr:cNvPr id="83" name="Connecteur droit 82">
          <a:extLst>
            <a:ext uri="{FF2B5EF4-FFF2-40B4-BE49-F238E27FC236}">
              <a16:creationId xmlns:a16="http://schemas.microsoft.com/office/drawing/2014/main" xmlns="" id="{00000000-0008-0000-0000-000053000000}"/>
            </a:ext>
          </a:extLst>
        </xdr:cNvPr>
        <xdr:cNvCxnSpPr/>
      </xdr:nvCxnSpPr>
      <xdr:spPr>
        <a:xfrm>
          <a:off x="47624" y="22520275"/>
          <a:ext cx="310197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64</xdr:row>
      <xdr:rowOff>15875</xdr:rowOff>
    </xdr:from>
    <xdr:to>
      <xdr:col>1</xdr:col>
      <xdr:colOff>0</xdr:colOff>
      <xdr:row>66</xdr:row>
      <xdr:rowOff>0</xdr:rowOff>
    </xdr:to>
    <xdr:cxnSp macro="">
      <xdr:nvCxnSpPr>
        <xdr:cNvPr id="84" name="Connecteur droit 83">
          <a:extLst>
            <a:ext uri="{FF2B5EF4-FFF2-40B4-BE49-F238E27FC236}">
              <a16:creationId xmlns:a16="http://schemas.microsoft.com/office/drawing/2014/main" xmlns="" id="{00000000-0008-0000-0000-000054000000}"/>
            </a:ext>
          </a:extLst>
        </xdr:cNvPr>
        <xdr:cNvCxnSpPr/>
      </xdr:nvCxnSpPr>
      <xdr:spPr>
        <a:xfrm>
          <a:off x="47624" y="22520275"/>
          <a:ext cx="310197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64</xdr:row>
      <xdr:rowOff>15875</xdr:rowOff>
    </xdr:from>
    <xdr:to>
      <xdr:col>1</xdr:col>
      <xdr:colOff>0</xdr:colOff>
      <xdr:row>66</xdr:row>
      <xdr:rowOff>0</xdr:rowOff>
    </xdr:to>
    <xdr:cxnSp macro="">
      <xdr:nvCxnSpPr>
        <xdr:cNvPr id="85" name="Connecteur droit 84">
          <a:extLst>
            <a:ext uri="{FF2B5EF4-FFF2-40B4-BE49-F238E27FC236}">
              <a16:creationId xmlns:a16="http://schemas.microsoft.com/office/drawing/2014/main" xmlns="" id="{00000000-0008-0000-0000-000055000000}"/>
            </a:ext>
          </a:extLst>
        </xdr:cNvPr>
        <xdr:cNvCxnSpPr/>
      </xdr:nvCxnSpPr>
      <xdr:spPr>
        <a:xfrm>
          <a:off x="47624" y="22520275"/>
          <a:ext cx="310197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64</xdr:row>
      <xdr:rowOff>15875</xdr:rowOff>
    </xdr:from>
    <xdr:to>
      <xdr:col>1</xdr:col>
      <xdr:colOff>0</xdr:colOff>
      <xdr:row>66</xdr:row>
      <xdr:rowOff>0</xdr:rowOff>
    </xdr:to>
    <xdr:cxnSp macro="">
      <xdr:nvCxnSpPr>
        <xdr:cNvPr id="86" name="Connecteur droit 85">
          <a:extLst>
            <a:ext uri="{FF2B5EF4-FFF2-40B4-BE49-F238E27FC236}">
              <a16:creationId xmlns:a16="http://schemas.microsoft.com/office/drawing/2014/main" xmlns="" id="{00000000-0008-0000-0000-000056000000}"/>
            </a:ext>
          </a:extLst>
        </xdr:cNvPr>
        <xdr:cNvCxnSpPr/>
      </xdr:nvCxnSpPr>
      <xdr:spPr>
        <a:xfrm>
          <a:off x="47624" y="22520275"/>
          <a:ext cx="310197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64</xdr:row>
      <xdr:rowOff>15875</xdr:rowOff>
    </xdr:from>
    <xdr:to>
      <xdr:col>1</xdr:col>
      <xdr:colOff>0</xdr:colOff>
      <xdr:row>66</xdr:row>
      <xdr:rowOff>0</xdr:rowOff>
    </xdr:to>
    <xdr:cxnSp macro="">
      <xdr:nvCxnSpPr>
        <xdr:cNvPr id="87" name="Connecteur droit 86">
          <a:extLst>
            <a:ext uri="{FF2B5EF4-FFF2-40B4-BE49-F238E27FC236}">
              <a16:creationId xmlns:a16="http://schemas.microsoft.com/office/drawing/2014/main" xmlns="" id="{00000000-0008-0000-0000-000057000000}"/>
            </a:ext>
          </a:extLst>
        </xdr:cNvPr>
        <xdr:cNvCxnSpPr/>
      </xdr:nvCxnSpPr>
      <xdr:spPr>
        <a:xfrm>
          <a:off x="47624" y="22520275"/>
          <a:ext cx="310197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64</xdr:row>
      <xdr:rowOff>15875</xdr:rowOff>
    </xdr:from>
    <xdr:to>
      <xdr:col>1</xdr:col>
      <xdr:colOff>0</xdr:colOff>
      <xdr:row>66</xdr:row>
      <xdr:rowOff>0</xdr:rowOff>
    </xdr:to>
    <xdr:cxnSp macro="">
      <xdr:nvCxnSpPr>
        <xdr:cNvPr id="88" name="Connecteur droit 87">
          <a:extLst>
            <a:ext uri="{FF2B5EF4-FFF2-40B4-BE49-F238E27FC236}">
              <a16:creationId xmlns:a16="http://schemas.microsoft.com/office/drawing/2014/main" xmlns="" id="{00000000-0008-0000-0000-000058000000}"/>
            </a:ext>
          </a:extLst>
        </xdr:cNvPr>
        <xdr:cNvCxnSpPr/>
      </xdr:nvCxnSpPr>
      <xdr:spPr>
        <a:xfrm>
          <a:off x="47624" y="22520275"/>
          <a:ext cx="310197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64</xdr:row>
      <xdr:rowOff>15875</xdr:rowOff>
    </xdr:from>
    <xdr:to>
      <xdr:col>1</xdr:col>
      <xdr:colOff>0</xdr:colOff>
      <xdr:row>66</xdr:row>
      <xdr:rowOff>0</xdr:rowOff>
    </xdr:to>
    <xdr:cxnSp macro="">
      <xdr:nvCxnSpPr>
        <xdr:cNvPr id="89" name="Connecteur droit 88">
          <a:extLst>
            <a:ext uri="{FF2B5EF4-FFF2-40B4-BE49-F238E27FC236}">
              <a16:creationId xmlns:a16="http://schemas.microsoft.com/office/drawing/2014/main" xmlns="" id="{00000000-0008-0000-0000-000059000000}"/>
            </a:ext>
          </a:extLst>
        </xdr:cNvPr>
        <xdr:cNvCxnSpPr/>
      </xdr:nvCxnSpPr>
      <xdr:spPr>
        <a:xfrm>
          <a:off x="47624" y="22520275"/>
          <a:ext cx="310197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74</xdr:row>
      <xdr:rowOff>15875</xdr:rowOff>
    </xdr:from>
    <xdr:to>
      <xdr:col>1</xdr:col>
      <xdr:colOff>0</xdr:colOff>
      <xdr:row>76</xdr:row>
      <xdr:rowOff>0</xdr:rowOff>
    </xdr:to>
    <xdr:cxnSp macro="">
      <xdr:nvCxnSpPr>
        <xdr:cNvPr id="90" name="Connecteur droit 89">
          <a:extLst>
            <a:ext uri="{FF2B5EF4-FFF2-40B4-BE49-F238E27FC236}">
              <a16:creationId xmlns:a16="http://schemas.microsoft.com/office/drawing/2014/main" xmlns="" id="{00000000-0008-0000-0000-00005A000000}"/>
            </a:ext>
          </a:extLst>
        </xdr:cNvPr>
        <xdr:cNvCxnSpPr/>
      </xdr:nvCxnSpPr>
      <xdr:spPr>
        <a:xfrm>
          <a:off x="47624" y="25949275"/>
          <a:ext cx="310197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74</xdr:row>
      <xdr:rowOff>15875</xdr:rowOff>
    </xdr:from>
    <xdr:to>
      <xdr:col>1</xdr:col>
      <xdr:colOff>0</xdr:colOff>
      <xdr:row>76</xdr:row>
      <xdr:rowOff>0</xdr:rowOff>
    </xdr:to>
    <xdr:cxnSp macro="">
      <xdr:nvCxnSpPr>
        <xdr:cNvPr id="91" name="Connecteur droit 90">
          <a:extLst>
            <a:ext uri="{FF2B5EF4-FFF2-40B4-BE49-F238E27FC236}">
              <a16:creationId xmlns:a16="http://schemas.microsoft.com/office/drawing/2014/main" xmlns="" id="{00000000-0008-0000-0000-00005B000000}"/>
            </a:ext>
          </a:extLst>
        </xdr:cNvPr>
        <xdr:cNvCxnSpPr/>
      </xdr:nvCxnSpPr>
      <xdr:spPr>
        <a:xfrm>
          <a:off x="47624" y="25949275"/>
          <a:ext cx="310197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74</xdr:row>
      <xdr:rowOff>15875</xdr:rowOff>
    </xdr:from>
    <xdr:to>
      <xdr:col>1</xdr:col>
      <xdr:colOff>0</xdr:colOff>
      <xdr:row>76</xdr:row>
      <xdr:rowOff>0</xdr:rowOff>
    </xdr:to>
    <xdr:cxnSp macro="">
      <xdr:nvCxnSpPr>
        <xdr:cNvPr id="92" name="Connecteur droit 91">
          <a:extLst>
            <a:ext uri="{FF2B5EF4-FFF2-40B4-BE49-F238E27FC236}">
              <a16:creationId xmlns:a16="http://schemas.microsoft.com/office/drawing/2014/main" xmlns="" id="{00000000-0008-0000-0000-00005C000000}"/>
            </a:ext>
          </a:extLst>
        </xdr:cNvPr>
        <xdr:cNvCxnSpPr/>
      </xdr:nvCxnSpPr>
      <xdr:spPr>
        <a:xfrm>
          <a:off x="47624" y="25949275"/>
          <a:ext cx="310197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74</xdr:row>
      <xdr:rowOff>15875</xdr:rowOff>
    </xdr:from>
    <xdr:to>
      <xdr:col>1</xdr:col>
      <xdr:colOff>0</xdr:colOff>
      <xdr:row>76</xdr:row>
      <xdr:rowOff>0</xdr:rowOff>
    </xdr:to>
    <xdr:cxnSp macro="">
      <xdr:nvCxnSpPr>
        <xdr:cNvPr id="93" name="Connecteur droit 92">
          <a:extLst>
            <a:ext uri="{FF2B5EF4-FFF2-40B4-BE49-F238E27FC236}">
              <a16:creationId xmlns:a16="http://schemas.microsoft.com/office/drawing/2014/main" xmlns="" id="{00000000-0008-0000-0000-00005D000000}"/>
            </a:ext>
          </a:extLst>
        </xdr:cNvPr>
        <xdr:cNvCxnSpPr/>
      </xdr:nvCxnSpPr>
      <xdr:spPr>
        <a:xfrm>
          <a:off x="47624" y="25949275"/>
          <a:ext cx="310197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74</xdr:row>
      <xdr:rowOff>15875</xdr:rowOff>
    </xdr:from>
    <xdr:to>
      <xdr:col>1</xdr:col>
      <xdr:colOff>0</xdr:colOff>
      <xdr:row>76</xdr:row>
      <xdr:rowOff>0</xdr:rowOff>
    </xdr:to>
    <xdr:cxnSp macro="">
      <xdr:nvCxnSpPr>
        <xdr:cNvPr id="94" name="Connecteur droit 93">
          <a:extLst>
            <a:ext uri="{FF2B5EF4-FFF2-40B4-BE49-F238E27FC236}">
              <a16:creationId xmlns:a16="http://schemas.microsoft.com/office/drawing/2014/main" xmlns="" id="{00000000-0008-0000-0000-00005E000000}"/>
            </a:ext>
          </a:extLst>
        </xdr:cNvPr>
        <xdr:cNvCxnSpPr/>
      </xdr:nvCxnSpPr>
      <xdr:spPr>
        <a:xfrm>
          <a:off x="47624" y="25949275"/>
          <a:ext cx="310197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74</xdr:row>
      <xdr:rowOff>15875</xdr:rowOff>
    </xdr:from>
    <xdr:to>
      <xdr:col>1</xdr:col>
      <xdr:colOff>0</xdr:colOff>
      <xdr:row>76</xdr:row>
      <xdr:rowOff>0</xdr:rowOff>
    </xdr:to>
    <xdr:cxnSp macro="">
      <xdr:nvCxnSpPr>
        <xdr:cNvPr id="95" name="Connecteur droit 94">
          <a:extLst>
            <a:ext uri="{FF2B5EF4-FFF2-40B4-BE49-F238E27FC236}">
              <a16:creationId xmlns:a16="http://schemas.microsoft.com/office/drawing/2014/main" xmlns="" id="{00000000-0008-0000-0000-00005F000000}"/>
            </a:ext>
          </a:extLst>
        </xdr:cNvPr>
        <xdr:cNvCxnSpPr/>
      </xdr:nvCxnSpPr>
      <xdr:spPr>
        <a:xfrm>
          <a:off x="47624" y="25949275"/>
          <a:ext cx="310197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74</xdr:row>
      <xdr:rowOff>15875</xdr:rowOff>
    </xdr:from>
    <xdr:to>
      <xdr:col>1</xdr:col>
      <xdr:colOff>0</xdr:colOff>
      <xdr:row>76</xdr:row>
      <xdr:rowOff>0</xdr:rowOff>
    </xdr:to>
    <xdr:cxnSp macro="">
      <xdr:nvCxnSpPr>
        <xdr:cNvPr id="96" name="Connecteur droit 95">
          <a:extLst>
            <a:ext uri="{FF2B5EF4-FFF2-40B4-BE49-F238E27FC236}">
              <a16:creationId xmlns:a16="http://schemas.microsoft.com/office/drawing/2014/main" xmlns="" id="{00000000-0008-0000-0000-000060000000}"/>
            </a:ext>
          </a:extLst>
        </xdr:cNvPr>
        <xdr:cNvCxnSpPr/>
      </xdr:nvCxnSpPr>
      <xdr:spPr>
        <a:xfrm>
          <a:off x="47624" y="25949275"/>
          <a:ext cx="310197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74</xdr:row>
      <xdr:rowOff>15875</xdr:rowOff>
    </xdr:from>
    <xdr:to>
      <xdr:col>1</xdr:col>
      <xdr:colOff>0</xdr:colOff>
      <xdr:row>76</xdr:row>
      <xdr:rowOff>0</xdr:rowOff>
    </xdr:to>
    <xdr:cxnSp macro="">
      <xdr:nvCxnSpPr>
        <xdr:cNvPr id="97" name="Connecteur droit 96">
          <a:extLst>
            <a:ext uri="{FF2B5EF4-FFF2-40B4-BE49-F238E27FC236}">
              <a16:creationId xmlns:a16="http://schemas.microsoft.com/office/drawing/2014/main" xmlns="" id="{00000000-0008-0000-0000-000061000000}"/>
            </a:ext>
          </a:extLst>
        </xdr:cNvPr>
        <xdr:cNvCxnSpPr/>
      </xdr:nvCxnSpPr>
      <xdr:spPr>
        <a:xfrm>
          <a:off x="47624" y="25949275"/>
          <a:ext cx="310197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74</xdr:row>
      <xdr:rowOff>15875</xdr:rowOff>
    </xdr:from>
    <xdr:to>
      <xdr:col>1</xdr:col>
      <xdr:colOff>0</xdr:colOff>
      <xdr:row>76</xdr:row>
      <xdr:rowOff>0</xdr:rowOff>
    </xdr:to>
    <xdr:cxnSp macro="">
      <xdr:nvCxnSpPr>
        <xdr:cNvPr id="98" name="Connecteur droit 97">
          <a:extLst>
            <a:ext uri="{FF2B5EF4-FFF2-40B4-BE49-F238E27FC236}">
              <a16:creationId xmlns:a16="http://schemas.microsoft.com/office/drawing/2014/main" xmlns="" id="{00000000-0008-0000-0000-000062000000}"/>
            </a:ext>
          </a:extLst>
        </xdr:cNvPr>
        <xdr:cNvCxnSpPr/>
      </xdr:nvCxnSpPr>
      <xdr:spPr>
        <a:xfrm>
          <a:off x="47624" y="25949275"/>
          <a:ext cx="310197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74</xdr:row>
      <xdr:rowOff>15875</xdr:rowOff>
    </xdr:from>
    <xdr:to>
      <xdr:col>1</xdr:col>
      <xdr:colOff>0</xdr:colOff>
      <xdr:row>76</xdr:row>
      <xdr:rowOff>0</xdr:rowOff>
    </xdr:to>
    <xdr:cxnSp macro="">
      <xdr:nvCxnSpPr>
        <xdr:cNvPr id="99" name="Connecteur droit 98">
          <a:extLst>
            <a:ext uri="{FF2B5EF4-FFF2-40B4-BE49-F238E27FC236}">
              <a16:creationId xmlns:a16="http://schemas.microsoft.com/office/drawing/2014/main" xmlns="" id="{00000000-0008-0000-0000-000063000000}"/>
            </a:ext>
          </a:extLst>
        </xdr:cNvPr>
        <xdr:cNvCxnSpPr/>
      </xdr:nvCxnSpPr>
      <xdr:spPr>
        <a:xfrm>
          <a:off x="47624" y="25949275"/>
          <a:ext cx="310197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74</xdr:row>
      <xdr:rowOff>15875</xdr:rowOff>
    </xdr:from>
    <xdr:to>
      <xdr:col>1</xdr:col>
      <xdr:colOff>0</xdr:colOff>
      <xdr:row>76</xdr:row>
      <xdr:rowOff>0</xdr:rowOff>
    </xdr:to>
    <xdr:cxnSp macro="">
      <xdr:nvCxnSpPr>
        <xdr:cNvPr id="100" name="Connecteur droit 99">
          <a:extLst>
            <a:ext uri="{FF2B5EF4-FFF2-40B4-BE49-F238E27FC236}">
              <a16:creationId xmlns:a16="http://schemas.microsoft.com/office/drawing/2014/main" xmlns="" id="{00000000-0008-0000-0000-000064000000}"/>
            </a:ext>
          </a:extLst>
        </xdr:cNvPr>
        <xdr:cNvCxnSpPr/>
      </xdr:nvCxnSpPr>
      <xdr:spPr>
        <a:xfrm>
          <a:off x="47624" y="25949275"/>
          <a:ext cx="310197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74</xdr:row>
      <xdr:rowOff>15875</xdr:rowOff>
    </xdr:from>
    <xdr:to>
      <xdr:col>1</xdr:col>
      <xdr:colOff>0</xdr:colOff>
      <xdr:row>76</xdr:row>
      <xdr:rowOff>0</xdr:rowOff>
    </xdr:to>
    <xdr:cxnSp macro="">
      <xdr:nvCxnSpPr>
        <xdr:cNvPr id="101" name="Connecteur droit 100">
          <a:extLst>
            <a:ext uri="{FF2B5EF4-FFF2-40B4-BE49-F238E27FC236}">
              <a16:creationId xmlns:a16="http://schemas.microsoft.com/office/drawing/2014/main" xmlns="" id="{00000000-0008-0000-0000-000065000000}"/>
            </a:ext>
          </a:extLst>
        </xdr:cNvPr>
        <xdr:cNvCxnSpPr/>
      </xdr:nvCxnSpPr>
      <xdr:spPr>
        <a:xfrm>
          <a:off x="47624" y="25949275"/>
          <a:ext cx="310197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74</xdr:row>
      <xdr:rowOff>15875</xdr:rowOff>
    </xdr:from>
    <xdr:to>
      <xdr:col>1</xdr:col>
      <xdr:colOff>0</xdr:colOff>
      <xdr:row>76</xdr:row>
      <xdr:rowOff>0</xdr:rowOff>
    </xdr:to>
    <xdr:cxnSp macro="">
      <xdr:nvCxnSpPr>
        <xdr:cNvPr id="102" name="Connecteur droit 101">
          <a:extLst>
            <a:ext uri="{FF2B5EF4-FFF2-40B4-BE49-F238E27FC236}">
              <a16:creationId xmlns:a16="http://schemas.microsoft.com/office/drawing/2014/main" xmlns="" id="{00000000-0008-0000-0000-000066000000}"/>
            </a:ext>
          </a:extLst>
        </xdr:cNvPr>
        <xdr:cNvCxnSpPr/>
      </xdr:nvCxnSpPr>
      <xdr:spPr>
        <a:xfrm>
          <a:off x="47624" y="25949275"/>
          <a:ext cx="310197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74</xdr:row>
      <xdr:rowOff>15875</xdr:rowOff>
    </xdr:from>
    <xdr:to>
      <xdr:col>1</xdr:col>
      <xdr:colOff>0</xdr:colOff>
      <xdr:row>76</xdr:row>
      <xdr:rowOff>0</xdr:rowOff>
    </xdr:to>
    <xdr:cxnSp macro="">
      <xdr:nvCxnSpPr>
        <xdr:cNvPr id="103" name="Connecteur droit 102">
          <a:extLst>
            <a:ext uri="{FF2B5EF4-FFF2-40B4-BE49-F238E27FC236}">
              <a16:creationId xmlns:a16="http://schemas.microsoft.com/office/drawing/2014/main" xmlns="" id="{00000000-0008-0000-0000-000067000000}"/>
            </a:ext>
          </a:extLst>
        </xdr:cNvPr>
        <xdr:cNvCxnSpPr/>
      </xdr:nvCxnSpPr>
      <xdr:spPr>
        <a:xfrm>
          <a:off x="47624" y="25949275"/>
          <a:ext cx="310197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74</xdr:row>
      <xdr:rowOff>15875</xdr:rowOff>
    </xdr:from>
    <xdr:to>
      <xdr:col>1</xdr:col>
      <xdr:colOff>0</xdr:colOff>
      <xdr:row>76</xdr:row>
      <xdr:rowOff>0</xdr:rowOff>
    </xdr:to>
    <xdr:cxnSp macro="">
      <xdr:nvCxnSpPr>
        <xdr:cNvPr id="104" name="Connecteur droit 103">
          <a:extLst>
            <a:ext uri="{FF2B5EF4-FFF2-40B4-BE49-F238E27FC236}">
              <a16:creationId xmlns:a16="http://schemas.microsoft.com/office/drawing/2014/main" xmlns="" id="{00000000-0008-0000-0000-000068000000}"/>
            </a:ext>
          </a:extLst>
        </xdr:cNvPr>
        <xdr:cNvCxnSpPr/>
      </xdr:nvCxnSpPr>
      <xdr:spPr>
        <a:xfrm>
          <a:off x="47624" y="25949275"/>
          <a:ext cx="310197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74</xdr:row>
      <xdr:rowOff>15875</xdr:rowOff>
    </xdr:from>
    <xdr:to>
      <xdr:col>1</xdr:col>
      <xdr:colOff>0</xdr:colOff>
      <xdr:row>76</xdr:row>
      <xdr:rowOff>0</xdr:rowOff>
    </xdr:to>
    <xdr:cxnSp macro="">
      <xdr:nvCxnSpPr>
        <xdr:cNvPr id="105" name="Connecteur droit 104">
          <a:extLst>
            <a:ext uri="{FF2B5EF4-FFF2-40B4-BE49-F238E27FC236}">
              <a16:creationId xmlns:a16="http://schemas.microsoft.com/office/drawing/2014/main" xmlns="" id="{00000000-0008-0000-0000-000069000000}"/>
            </a:ext>
          </a:extLst>
        </xdr:cNvPr>
        <xdr:cNvCxnSpPr/>
      </xdr:nvCxnSpPr>
      <xdr:spPr>
        <a:xfrm>
          <a:off x="47624" y="25949275"/>
          <a:ext cx="310197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74</xdr:row>
      <xdr:rowOff>15875</xdr:rowOff>
    </xdr:from>
    <xdr:to>
      <xdr:col>1</xdr:col>
      <xdr:colOff>0</xdr:colOff>
      <xdr:row>76</xdr:row>
      <xdr:rowOff>0</xdr:rowOff>
    </xdr:to>
    <xdr:cxnSp macro="">
      <xdr:nvCxnSpPr>
        <xdr:cNvPr id="106" name="Connecteur droit 105">
          <a:extLst>
            <a:ext uri="{FF2B5EF4-FFF2-40B4-BE49-F238E27FC236}">
              <a16:creationId xmlns:a16="http://schemas.microsoft.com/office/drawing/2014/main" xmlns="" id="{00000000-0008-0000-0000-00006A000000}"/>
            </a:ext>
          </a:extLst>
        </xdr:cNvPr>
        <xdr:cNvCxnSpPr/>
      </xdr:nvCxnSpPr>
      <xdr:spPr>
        <a:xfrm>
          <a:off x="47624" y="25949275"/>
          <a:ext cx="310197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74</xdr:row>
      <xdr:rowOff>15875</xdr:rowOff>
    </xdr:from>
    <xdr:to>
      <xdr:col>1</xdr:col>
      <xdr:colOff>0</xdr:colOff>
      <xdr:row>76</xdr:row>
      <xdr:rowOff>0</xdr:rowOff>
    </xdr:to>
    <xdr:cxnSp macro="">
      <xdr:nvCxnSpPr>
        <xdr:cNvPr id="107" name="Connecteur droit 106">
          <a:extLst>
            <a:ext uri="{FF2B5EF4-FFF2-40B4-BE49-F238E27FC236}">
              <a16:creationId xmlns:a16="http://schemas.microsoft.com/office/drawing/2014/main" xmlns="" id="{00000000-0008-0000-0000-00006B000000}"/>
            </a:ext>
          </a:extLst>
        </xdr:cNvPr>
        <xdr:cNvCxnSpPr/>
      </xdr:nvCxnSpPr>
      <xdr:spPr>
        <a:xfrm>
          <a:off x="47624" y="25949275"/>
          <a:ext cx="310197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74</xdr:row>
      <xdr:rowOff>15875</xdr:rowOff>
    </xdr:from>
    <xdr:to>
      <xdr:col>1</xdr:col>
      <xdr:colOff>0</xdr:colOff>
      <xdr:row>76</xdr:row>
      <xdr:rowOff>0</xdr:rowOff>
    </xdr:to>
    <xdr:cxnSp macro="">
      <xdr:nvCxnSpPr>
        <xdr:cNvPr id="108" name="Connecteur droit 107">
          <a:extLst>
            <a:ext uri="{FF2B5EF4-FFF2-40B4-BE49-F238E27FC236}">
              <a16:creationId xmlns:a16="http://schemas.microsoft.com/office/drawing/2014/main" xmlns="" id="{00000000-0008-0000-0000-00006C000000}"/>
            </a:ext>
          </a:extLst>
        </xdr:cNvPr>
        <xdr:cNvCxnSpPr/>
      </xdr:nvCxnSpPr>
      <xdr:spPr>
        <a:xfrm>
          <a:off x="47624" y="25949275"/>
          <a:ext cx="310197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74</xdr:row>
      <xdr:rowOff>15875</xdr:rowOff>
    </xdr:from>
    <xdr:to>
      <xdr:col>1</xdr:col>
      <xdr:colOff>0</xdr:colOff>
      <xdr:row>76</xdr:row>
      <xdr:rowOff>0</xdr:rowOff>
    </xdr:to>
    <xdr:cxnSp macro="">
      <xdr:nvCxnSpPr>
        <xdr:cNvPr id="109" name="Connecteur droit 108">
          <a:extLst>
            <a:ext uri="{FF2B5EF4-FFF2-40B4-BE49-F238E27FC236}">
              <a16:creationId xmlns:a16="http://schemas.microsoft.com/office/drawing/2014/main" xmlns="" id="{00000000-0008-0000-0000-00006D000000}"/>
            </a:ext>
          </a:extLst>
        </xdr:cNvPr>
        <xdr:cNvCxnSpPr/>
      </xdr:nvCxnSpPr>
      <xdr:spPr>
        <a:xfrm>
          <a:off x="47624" y="25949275"/>
          <a:ext cx="310197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64</xdr:row>
      <xdr:rowOff>15875</xdr:rowOff>
    </xdr:from>
    <xdr:to>
      <xdr:col>1</xdr:col>
      <xdr:colOff>0</xdr:colOff>
      <xdr:row>66</xdr:row>
      <xdr:rowOff>0</xdr:rowOff>
    </xdr:to>
    <xdr:cxnSp macro="">
      <xdr:nvCxnSpPr>
        <xdr:cNvPr id="117" name="Connecteur droit 116">
          <a:extLst>
            <a:ext uri="{FF2B5EF4-FFF2-40B4-BE49-F238E27FC236}">
              <a16:creationId xmlns:a16="http://schemas.microsoft.com/office/drawing/2014/main" xmlns="" id="{00000000-0008-0000-0000-000075000000}"/>
            </a:ext>
          </a:extLst>
        </xdr:cNvPr>
        <xdr:cNvCxnSpPr/>
      </xdr:nvCxnSpPr>
      <xdr:spPr>
        <a:xfrm>
          <a:off x="47624" y="22520275"/>
          <a:ext cx="310197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64</xdr:row>
      <xdr:rowOff>15875</xdr:rowOff>
    </xdr:from>
    <xdr:to>
      <xdr:col>1</xdr:col>
      <xdr:colOff>0</xdr:colOff>
      <xdr:row>66</xdr:row>
      <xdr:rowOff>0</xdr:rowOff>
    </xdr:to>
    <xdr:cxnSp macro="">
      <xdr:nvCxnSpPr>
        <xdr:cNvPr id="118" name="Connecteur droit 117">
          <a:extLst>
            <a:ext uri="{FF2B5EF4-FFF2-40B4-BE49-F238E27FC236}">
              <a16:creationId xmlns:a16="http://schemas.microsoft.com/office/drawing/2014/main" xmlns="" id="{00000000-0008-0000-0000-000076000000}"/>
            </a:ext>
          </a:extLst>
        </xdr:cNvPr>
        <xdr:cNvCxnSpPr/>
      </xdr:nvCxnSpPr>
      <xdr:spPr>
        <a:xfrm>
          <a:off x="47624" y="22520275"/>
          <a:ext cx="310197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64</xdr:row>
      <xdr:rowOff>15875</xdr:rowOff>
    </xdr:from>
    <xdr:to>
      <xdr:col>1</xdr:col>
      <xdr:colOff>0</xdr:colOff>
      <xdr:row>66</xdr:row>
      <xdr:rowOff>0</xdr:rowOff>
    </xdr:to>
    <xdr:cxnSp macro="">
      <xdr:nvCxnSpPr>
        <xdr:cNvPr id="119" name="Connecteur droit 118">
          <a:extLst>
            <a:ext uri="{FF2B5EF4-FFF2-40B4-BE49-F238E27FC236}">
              <a16:creationId xmlns:a16="http://schemas.microsoft.com/office/drawing/2014/main" xmlns="" id="{00000000-0008-0000-0000-000077000000}"/>
            </a:ext>
          </a:extLst>
        </xdr:cNvPr>
        <xdr:cNvCxnSpPr/>
      </xdr:nvCxnSpPr>
      <xdr:spPr>
        <a:xfrm>
          <a:off x="47624" y="22520275"/>
          <a:ext cx="310197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64</xdr:row>
      <xdr:rowOff>15875</xdr:rowOff>
    </xdr:from>
    <xdr:to>
      <xdr:col>1</xdr:col>
      <xdr:colOff>0</xdr:colOff>
      <xdr:row>66</xdr:row>
      <xdr:rowOff>0</xdr:rowOff>
    </xdr:to>
    <xdr:cxnSp macro="">
      <xdr:nvCxnSpPr>
        <xdr:cNvPr id="120" name="Connecteur droit 119">
          <a:extLst>
            <a:ext uri="{FF2B5EF4-FFF2-40B4-BE49-F238E27FC236}">
              <a16:creationId xmlns:a16="http://schemas.microsoft.com/office/drawing/2014/main" xmlns="" id="{00000000-0008-0000-0000-000078000000}"/>
            </a:ext>
          </a:extLst>
        </xdr:cNvPr>
        <xdr:cNvCxnSpPr/>
      </xdr:nvCxnSpPr>
      <xdr:spPr>
        <a:xfrm>
          <a:off x="47624" y="22520275"/>
          <a:ext cx="310197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64</xdr:row>
      <xdr:rowOff>15875</xdr:rowOff>
    </xdr:from>
    <xdr:to>
      <xdr:col>1</xdr:col>
      <xdr:colOff>0</xdr:colOff>
      <xdr:row>66</xdr:row>
      <xdr:rowOff>0</xdr:rowOff>
    </xdr:to>
    <xdr:cxnSp macro="">
      <xdr:nvCxnSpPr>
        <xdr:cNvPr id="121" name="Connecteur droit 120">
          <a:extLst>
            <a:ext uri="{FF2B5EF4-FFF2-40B4-BE49-F238E27FC236}">
              <a16:creationId xmlns:a16="http://schemas.microsoft.com/office/drawing/2014/main" xmlns="" id="{00000000-0008-0000-0000-000079000000}"/>
            </a:ext>
          </a:extLst>
        </xdr:cNvPr>
        <xdr:cNvCxnSpPr/>
      </xdr:nvCxnSpPr>
      <xdr:spPr>
        <a:xfrm>
          <a:off x="47624" y="22520275"/>
          <a:ext cx="310197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64</xdr:row>
      <xdr:rowOff>15875</xdr:rowOff>
    </xdr:from>
    <xdr:to>
      <xdr:col>1</xdr:col>
      <xdr:colOff>0</xdr:colOff>
      <xdr:row>66</xdr:row>
      <xdr:rowOff>0</xdr:rowOff>
    </xdr:to>
    <xdr:cxnSp macro="">
      <xdr:nvCxnSpPr>
        <xdr:cNvPr id="122" name="Connecteur droit 121">
          <a:extLst>
            <a:ext uri="{FF2B5EF4-FFF2-40B4-BE49-F238E27FC236}">
              <a16:creationId xmlns:a16="http://schemas.microsoft.com/office/drawing/2014/main" xmlns="" id="{00000000-0008-0000-0000-00007A000000}"/>
            </a:ext>
          </a:extLst>
        </xdr:cNvPr>
        <xdr:cNvCxnSpPr/>
      </xdr:nvCxnSpPr>
      <xdr:spPr>
        <a:xfrm>
          <a:off x="47624" y="22520275"/>
          <a:ext cx="310197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64</xdr:row>
      <xdr:rowOff>15875</xdr:rowOff>
    </xdr:from>
    <xdr:to>
      <xdr:col>1</xdr:col>
      <xdr:colOff>0</xdr:colOff>
      <xdr:row>66</xdr:row>
      <xdr:rowOff>0</xdr:rowOff>
    </xdr:to>
    <xdr:cxnSp macro="">
      <xdr:nvCxnSpPr>
        <xdr:cNvPr id="123" name="Connecteur droit 122">
          <a:extLst>
            <a:ext uri="{FF2B5EF4-FFF2-40B4-BE49-F238E27FC236}">
              <a16:creationId xmlns:a16="http://schemas.microsoft.com/office/drawing/2014/main" xmlns="" id="{00000000-0008-0000-0000-00007B000000}"/>
            </a:ext>
          </a:extLst>
        </xdr:cNvPr>
        <xdr:cNvCxnSpPr/>
      </xdr:nvCxnSpPr>
      <xdr:spPr>
        <a:xfrm>
          <a:off x="47624" y="22520275"/>
          <a:ext cx="310197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64</xdr:row>
      <xdr:rowOff>15875</xdr:rowOff>
    </xdr:from>
    <xdr:to>
      <xdr:col>1</xdr:col>
      <xdr:colOff>0</xdr:colOff>
      <xdr:row>66</xdr:row>
      <xdr:rowOff>0</xdr:rowOff>
    </xdr:to>
    <xdr:cxnSp macro="">
      <xdr:nvCxnSpPr>
        <xdr:cNvPr id="124" name="Connecteur droit 123">
          <a:extLst>
            <a:ext uri="{FF2B5EF4-FFF2-40B4-BE49-F238E27FC236}">
              <a16:creationId xmlns:a16="http://schemas.microsoft.com/office/drawing/2014/main" xmlns="" id="{00000000-0008-0000-0000-00007C000000}"/>
            </a:ext>
          </a:extLst>
        </xdr:cNvPr>
        <xdr:cNvCxnSpPr/>
      </xdr:nvCxnSpPr>
      <xdr:spPr>
        <a:xfrm>
          <a:off x="47624" y="22520275"/>
          <a:ext cx="310197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64</xdr:row>
      <xdr:rowOff>15875</xdr:rowOff>
    </xdr:from>
    <xdr:to>
      <xdr:col>1</xdr:col>
      <xdr:colOff>0</xdr:colOff>
      <xdr:row>66</xdr:row>
      <xdr:rowOff>0</xdr:rowOff>
    </xdr:to>
    <xdr:cxnSp macro="">
      <xdr:nvCxnSpPr>
        <xdr:cNvPr id="125" name="Connecteur droit 124">
          <a:extLst>
            <a:ext uri="{FF2B5EF4-FFF2-40B4-BE49-F238E27FC236}">
              <a16:creationId xmlns:a16="http://schemas.microsoft.com/office/drawing/2014/main" xmlns="" id="{00000000-0008-0000-0000-00007D000000}"/>
            </a:ext>
          </a:extLst>
        </xdr:cNvPr>
        <xdr:cNvCxnSpPr/>
      </xdr:nvCxnSpPr>
      <xdr:spPr>
        <a:xfrm>
          <a:off x="47624" y="22520275"/>
          <a:ext cx="310197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64</xdr:row>
      <xdr:rowOff>15875</xdr:rowOff>
    </xdr:from>
    <xdr:to>
      <xdr:col>1</xdr:col>
      <xdr:colOff>0</xdr:colOff>
      <xdr:row>66</xdr:row>
      <xdr:rowOff>0</xdr:rowOff>
    </xdr:to>
    <xdr:cxnSp macro="">
      <xdr:nvCxnSpPr>
        <xdr:cNvPr id="126" name="Connecteur droit 125">
          <a:extLst>
            <a:ext uri="{FF2B5EF4-FFF2-40B4-BE49-F238E27FC236}">
              <a16:creationId xmlns:a16="http://schemas.microsoft.com/office/drawing/2014/main" xmlns="" id="{00000000-0008-0000-0000-00007E000000}"/>
            </a:ext>
          </a:extLst>
        </xdr:cNvPr>
        <xdr:cNvCxnSpPr/>
      </xdr:nvCxnSpPr>
      <xdr:spPr>
        <a:xfrm>
          <a:off x="47624" y="22520275"/>
          <a:ext cx="310197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64</xdr:row>
      <xdr:rowOff>15875</xdr:rowOff>
    </xdr:from>
    <xdr:to>
      <xdr:col>1</xdr:col>
      <xdr:colOff>0</xdr:colOff>
      <xdr:row>66</xdr:row>
      <xdr:rowOff>0</xdr:rowOff>
    </xdr:to>
    <xdr:cxnSp macro="">
      <xdr:nvCxnSpPr>
        <xdr:cNvPr id="127" name="Connecteur droit 126">
          <a:extLst>
            <a:ext uri="{FF2B5EF4-FFF2-40B4-BE49-F238E27FC236}">
              <a16:creationId xmlns:a16="http://schemas.microsoft.com/office/drawing/2014/main" xmlns="" id="{00000000-0008-0000-0000-00007F000000}"/>
            </a:ext>
          </a:extLst>
        </xdr:cNvPr>
        <xdr:cNvCxnSpPr/>
      </xdr:nvCxnSpPr>
      <xdr:spPr>
        <a:xfrm>
          <a:off x="47624" y="22520275"/>
          <a:ext cx="310197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74</xdr:row>
      <xdr:rowOff>15875</xdr:rowOff>
    </xdr:from>
    <xdr:to>
      <xdr:col>1</xdr:col>
      <xdr:colOff>0</xdr:colOff>
      <xdr:row>76</xdr:row>
      <xdr:rowOff>0</xdr:rowOff>
    </xdr:to>
    <xdr:cxnSp macro="">
      <xdr:nvCxnSpPr>
        <xdr:cNvPr id="128" name="Connecteur droit 127">
          <a:extLst>
            <a:ext uri="{FF2B5EF4-FFF2-40B4-BE49-F238E27FC236}">
              <a16:creationId xmlns:a16="http://schemas.microsoft.com/office/drawing/2014/main" xmlns="" id="{00000000-0008-0000-0000-000080000000}"/>
            </a:ext>
          </a:extLst>
        </xdr:cNvPr>
        <xdr:cNvCxnSpPr/>
      </xdr:nvCxnSpPr>
      <xdr:spPr>
        <a:xfrm>
          <a:off x="47624" y="25949275"/>
          <a:ext cx="310197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74</xdr:row>
      <xdr:rowOff>15875</xdr:rowOff>
    </xdr:from>
    <xdr:to>
      <xdr:col>1</xdr:col>
      <xdr:colOff>0</xdr:colOff>
      <xdr:row>76</xdr:row>
      <xdr:rowOff>0</xdr:rowOff>
    </xdr:to>
    <xdr:cxnSp macro="">
      <xdr:nvCxnSpPr>
        <xdr:cNvPr id="129" name="Connecteur droit 128">
          <a:extLst>
            <a:ext uri="{FF2B5EF4-FFF2-40B4-BE49-F238E27FC236}">
              <a16:creationId xmlns:a16="http://schemas.microsoft.com/office/drawing/2014/main" xmlns="" id="{00000000-0008-0000-0000-000081000000}"/>
            </a:ext>
          </a:extLst>
        </xdr:cNvPr>
        <xdr:cNvCxnSpPr/>
      </xdr:nvCxnSpPr>
      <xdr:spPr>
        <a:xfrm>
          <a:off x="47624" y="25949275"/>
          <a:ext cx="310197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74</xdr:row>
      <xdr:rowOff>15875</xdr:rowOff>
    </xdr:from>
    <xdr:to>
      <xdr:col>1</xdr:col>
      <xdr:colOff>0</xdr:colOff>
      <xdr:row>76</xdr:row>
      <xdr:rowOff>0</xdr:rowOff>
    </xdr:to>
    <xdr:cxnSp macro="">
      <xdr:nvCxnSpPr>
        <xdr:cNvPr id="130" name="Connecteur droit 129">
          <a:extLst>
            <a:ext uri="{FF2B5EF4-FFF2-40B4-BE49-F238E27FC236}">
              <a16:creationId xmlns:a16="http://schemas.microsoft.com/office/drawing/2014/main" xmlns="" id="{00000000-0008-0000-0000-000082000000}"/>
            </a:ext>
          </a:extLst>
        </xdr:cNvPr>
        <xdr:cNvCxnSpPr/>
      </xdr:nvCxnSpPr>
      <xdr:spPr>
        <a:xfrm>
          <a:off x="47624" y="25949275"/>
          <a:ext cx="310197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74</xdr:row>
      <xdr:rowOff>15875</xdr:rowOff>
    </xdr:from>
    <xdr:to>
      <xdr:col>1</xdr:col>
      <xdr:colOff>0</xdr:colOff>
      <xdr:row>76</xdr:row>
      <xdr:rowOff>0</xdr:rowOff>
    </xdr:to>
    <xdr:cxnSp macro="">
      <xdr:nvCxnSpPr>
        <xdr:cNvPr id="131" name="Connecteur droit 130">
          <a:extLst>
            <a:ext uri="{FF2B5EF4-FFF2-40B4-BE49-F238E27FC236}">
              <a16:creationId xmlns:a16="http://schemas.microsoft.com/office/drawing/2014/main" xmlns="" id="{00000000-0008-0000-0000-000083000000}"/>
            </a:ext>
          </a:extLst>
        </xdr:cNvPr>
        <xdr:cNvCxnSpPr/>
      </xdr:nvCxnSpPr>
      <xdr:spPr>
        <a:xfrm>
          <a:off x="47624" y="25949275"/>
          <a:ext cx="310197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74</xdr:row>
      <xdr:rowOff>15875</xdr:rowOff>
    </xdr:from>
    <xdr:to>
      <xdr:col>1</xdr:col>
      <xdr:colOff>0</xdr:colOff>
      <xdr:row>76</xdr:row>
      <xdr:rowOff>0</xdr:rowOff>
    </xdr:to>
    <xdr:cxnSp macro="">
      <xdr:nvCxnSpPr>
        <xdr:cNvPr id="132" name="Connecteur droit 131">
          <a:extLst>
            <a:ext uri="{FF2B5EF4-FFF2-40B4-BE49-F238E27FC236}">
              <a16:creationId xmlns:a16="http://schemas.microsoft.com/office/drawing/2014/main" xmlns="" id="{00000000-0008-0000-0000-000084000000}"/>
            </a:ext>
          </a:extLst>
        </xdr:cNvPr>
        <xdr:cNvCxnSpPr/>
      </xdr:nvCxnSpPr>
      <xdr:spPr>
        <a:xfrm>
          <a:off x="47624" y="25949275"/>
          <a:ext cx="310197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74</xdr:row>
      <xdr:rowOff>15875</xdr:rowOff>
    </xdr:from>
    <xdr:to>
      <xdr:col>1</xdr:col>
      <xdr:colOff>0</xdr:colOff>
      <xdr:row>76</xdr:row>
      <xdr:rowOff>0</xdr:rowOff>
    </xdr:to>
    <xdr:cxnSp macro="">
      <xdr:nvCxnSpPr>
        <xdr:cNvPr id="133" name="Connecteur droit 132">
          <a:extLst>
            <a:ext uri="{FF2B5EF4-FFF2-40B4-BE49-F238E27FC236}">
              <a16:creationId xmlns:a16="http://schemas.microsoft.com/office/drawing/2014/main" xmlns="" id="{00000000-0008-0000-0000-000085000000}"/>
            </a:ext>
          </a:extLst>
        </xdr:cNvPr>
        <xdr:cNvCxnSpPr/>
      </xdr:nvCxnSpPr>
      <xdr:spPr>
        <a:xfrm>
          <a:off x="47624" y="25949275"/>
          <a:ext cx="310197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74</xdr:row>
      <xdr:rowOff>15875</xdr:rowOff>
    </xdr:from>
    <xdr:to>
      <xdr:col>1</xdr:col>
      <xdr:colOff>0</xdr:colOff>
      <xdr:row>76</xdr:row>
      <xdr:rowOff>0</xdr:rowOff>
    </xdr:to>
    <xdr:cxnSp macro="">
      <xdr:nvCxnSpPr>
        <xdr:cNvPr id="134" name="Connecteur droit 133">
          <a:extLst>
            <a:ext uri="{FF2B5EF4-FFF2-40B4-BE49-F238E27FC236}">
              <a16:creationId xmlns:a16="http://schemas.microsoft.com/office/drawing/2014/main" xmlns="" id="{00000000-0008-0000-0000-000086000000}"/>
            </a:ext>
          </a:extLst>
        </xdr:cNvPr>
        <xdr:cNvCxnSpPr/>
      </xdr:nvCxnSpPr>
      <xdr:spPr>
        <a:xfrm>
          <a:off x="47624" y="25949275"/>
          <a:ext cx="310197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74</xdr:row>
      <xdr:rowOff>15875</xdr:rowOff>
    </xdr:from>
    <xdr:to>
      <xdr:col>1</xdr:col>
      <xdr:colOff>0</xdr:colOff>
      <xdr:row>76</xdr:row>
      <xdr:rowOff>0</xdr:rowOff>
    </xdr:to>
    <xdr:cxnSp macro="">
      <xdr:nvCxnSpPr>
        <xdr:cNvPr id="135" name="Connecteur droit 134">
          <a:extLst>
            <a:ext uri="{FF2B5EF4-FFF2-40B4-BE49-F238E27FC236}">
              <a16:creationId xmlns:a16="http://schemas.microsoft.com/office/drawing/2014/main" xmlns="" id="{00000000-0008-0000-0000-000087000000}"/>
            </a:ext>
          </a:extLst>
        </xdr:cNvPr>
        <xdr:cNvCxnSpPr/>
      </xdr:nvCxnSpPr>
      <xdr:spPr>
        <a:xfrm>
          <a:off x="47624" y="25949275"/>
          <a:ext cx="310197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74</xdr:row>
      <xdr:rowOff>15875</xdr:rowOff>
    </xdr:from>
    <xdr:to>
      <xdr:col>1</xdr:col>
      <xdr:colOff>0</xdr:colOff>
      <xdr:row>76</xdr:row>
      <xdr:rowOff>0</xdr:rowOff>
    </xdr:to>
    <xdr:cxnSp macro="">
      <xdr:nvCxnSpPr>
        <xdr:cNvPr id="136" name="Connecteur droit 135">
          <a:extLst>
            <a:ext uri="{FF2B5EF4-FFF2-40B4-BE49-F238E27FC236}">
              <a16:creationId xmlns:a16="http://schemas.microsoft.com/office/drawing/2014/main" xmlns="" id="{00000000-0008-0000-0000-000088000000}"/>
            </a:ext>
          </a:extLst>
        </xdr:cNvPr>
        <xdr:cNvCxnSpPr/>
      </xdr:nvCxnSpPr>
      <xdr:spPr>
        <a:xfrm>
          <a:off x="47624" y="25949275"/>
          <a:ext cx="310197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74</xdr:row>
      <xdr:rowOff>15875</xdr:rowOff>
    </xdr:from>
    <xdr:to>
      <xdr:col>1</xdr:col>
      <xdr:colOff>0</xdr:colOff>
      <xdr:row>76</xdr:row>
      <xdr:rowOff>0</xdr:rowOff>
    </xdr:to>
    <xdr:cxnSp macro="">
      <xdr:nvCxnSpPr>
        <xdr:cNvPr id="137" name="Connecteur droit 136">
          <a:extLst>
            <a:ext uri="{FF2B5EF4-FFF2-40B4-BE49-F238E27FC236}">
              <a16:creationId xmlns:a16="http://schemas.microsoft.com/office/drawing/2014/main" xmlns="" id="{00000000-0008-0000-0000-000089000000}"/>
            </a:ext>
          </a:extLst>
        </xdr:cNvPr>
        <xdr:cNvCxnSpPr/>
      </xdr:nvCxnSpPr>
      <xdr:spPr>
        <a:xfrm>
          <a:off x="47624" y="25949275"/>
          <a:ext cx="310197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74</xdr:row>
      <xdr:rowOff>15875</xdr:rowOff>
    </xdr:from>
    <xdr:to>
      <xdr:col>1</xdr:col>
      <xdr:colOff>0</xdr:colOff>
      <xdr:row>76</xdr:row>
      <xdr:rowOff>0</xdr:rowOff>
    </xdr:to>
    <xdr:cxnSp macro="">
      <xdr:nvCxnSpPr>
        <xdr:cNvPr id="138" name="Connecteur droit 137">
          <a:extLst>
            <a:ext uri="{FF2B5EF4-FFF2-40B4-BE49-F238E27FC236}">
              <a16:creationId xmlns:a16="http://schemas.microsoft.com/office/drawing/2014/main" xmlns="" id="{00000000-0008-0000-0000-00008A000000}"/>
            </a:ext>
          </a:extLst>
        </xdr:cNvPr>
        <xdr:cNvCxnSpPr/>
      </xdr:nvCxnSpPr>
      <xdr:spPr>
        <a:xfrm>
          <a:off x="47624" y="25949275"/>
          <a:ext cx="310197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6"/>
  <sheetViews>
    <sheetView tabSelected="1" topLeftCell="A61" zoomScale="75" zoomScaleNormal="75" workbookViewId="0">
      <selection activeCell="K82" sqref="K82"/>
    </sheetView>
  </sheetViews>
  <sheetFormatPr baseColWidth="10" defaultRowHeight="15" x14ac:dyDescent="0.25"/>
  <cols>
    <col min="1" max="1" width="47.28515625" customWidth="1"/>
    <col min="2" max="11" width="17" style="30" customWidth="1"/>
    <col min="12" max="12" width="13.7109375" customWidth="1"/>
  </cols>
  <sheetData>
    <row r="1" spans="1:19" ht="42" x14ac:dyDescent="0.25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1:19" ht="33" x14ac:dyDescent="0.25">
      <c r="A2" s="1" t="s">
        <v>1</v>
      </c>
      <c r="E2" s="31"/>
      <c r="F2" s="31"/>
      <c r="G2" s="31"/>
      <c r="H2" s="31"/>
      <c r="I2" s="31"/>
      <c r="J2" s="2"/>
      <c r="K2" s="2"/>
    </row>
    <row r="3" spans="1:19" ht="24.75" x14ac:dyDescent="0.25">
      <c r="A3" s="3" t="s">
        <v>2</v>
      </c>
      <c r="B3" s="49" t="s">
        <v>3</v>
      </c>
      <c r="C3" s="49"/>
      <c r="D3" s="49" t="s">
        <v>4</v>
      </c>
      <c r="E3" s="49"/>
      <c r="F3" s="49" t="s">
        <v>5</v>
      </c>
      <c r="G3" s="49"/>
      <c r="H3" s="49" t="s">
        <v>6</v>
      </c>
      <c r="I3" s="49"/>
      <c r="J3" s="49" t="s">
        <v>7</v>
      </c>
      <c r="K3" s="49"/>
      <c r="L3" s="49" t="s">
        <v>62</v>
      </c>
      <c r="M3" s="49"/>
      <c r="N3" s="49" t="s">
        <v>72</v>
      </c>
      <c r="O3" s="49"/>
      <c r="P3" s="49" t="s">
        <v>74</v>
      </c>
      <c r="Q3" s="49"/>
      <c r="R3" s="49" t="s">
        <v>75</v>
      </c>
      <c r="S3" s="49"/>
    </row>
    <row r="4" spans="1:19" ht="27.75" x14ac:dyDescent="0.25">
      <c r="A4" s="4" t="s">
        <v>8</v>
      </c>
      <c r="B4" s="50">
        <v>9</v>
      </c>
      <c r="C4" s="51"/>
      <c r="D4" s="50">
        <v>10</v>
      </c>
      <c r="E4" s="51"/>
      <c r="F4" s="50">
        <v>10</v>
      </c>
      <c r="G4" s="51"/>
      <c r="H4" s="50">
        <v>10</v>
      </c>
      <c r="I4" s="51"/>
      <c r="J4" s="50">
        <v>10</v>
      </c>
      <c r="K4" s="51"/>
      <c r="L4" s="50">
        <v>10</v>
      </c>
      <c r="M4" s="51"/>
      <c r="N4" s="50">
        <v>10</v>
      </c>
      <c r="O4" s="51"/>
      <c r="P4" s="50">
        <v>10</v>
      </c>
      <c r="Q4" s="51"/>
      <c r="R4" s="50">
        <v>10</v>
      </c>
      <c r="S4" s="51"/>
    </row>
    <row r="5" spans="1:19" ht="21.75" x14ac:dyDescent="0.55000000000000004">
      <c r="A5" s="5"/>
      <c r="B5" s="32"/>
      <c r="C5" s="32"/>
      <c r="D5" s="32"/>
      <c r="E5" s="32"/>
      <c r="F5" s="32"/>
      <c r="G5" s="32"/>
      <c r="H5" s="32"/>
      <c r="I5" s="32"/>
      <c r="J5" s="6"/>
      <c r="K5" s="6"/>
    </row>
    <row r="6" spans="1:19" ht="33" x14ac:dyDescent="0.25">
      <c r="A6" s="7" t="s">
        <v>65</v>
      </c>
      <c r="B6" s="53"/>
      <c r="C6" s="53"/>
      <c r="D6" s="53"/>
      <c r="E6" s="53"/>
      <c r="F6" s="53"/>
      <c r="G6" s="33"/>
      <c r="H6" s="24"/>
      <c r="I6" s="33"/>
      <c r="J6" s="8"/>
      <c r="K6" s="8"/>
    </row>
    <row r="7" spans="1:19" ht="24.75" x14ac:dyDescent="0.25">
      <c r="A7" s="9" t="s">
        <v>9</v>
      </c>
      <c r="B7" s="49" t="s">
        <v>3</v>
      </c>
      <c r="C7" s="49"/>
      <c r="D7" s="49" t="s">
        <v>4</v>
      </c>
      <c r="E7" s="49"/>
      <c r="F7" s="49" t="s">
        <v>5</v>
      </c>
      <c r="G7" s="49"/>
      <c r="H7" s="49" t="s">
        <v>6</v>
      </c>
      <c r="I7" s="49"/>
      <c r="J7" s="49" t="s">
        <v>7</v>
      </c>
      <c r="K7" s="49"/>
      <c r="L7" s="49" t="s">
        <v>62</v>
      </c>
      <c r="M7" s="49"/>
      <c r="N7" s="49" t="s">
        <v>72</v>
      </c>
      <c r="O7" s="49"/>
      <c r="P7" s="49" t="s">
        <v>74</v>
      </c>
      <c r="Q7" s="49"/>
      <c r="R7" s="49" t="s">
        <v>75</v>
      </c>
      <c r="S7" s="49"/>
    </row>
    <row r="8" spans="1:19" ht="24.75" x14ac:dyDescent="0.25">
      <c r="A8" s="10" t="s">
        <v>10</v>
      </c>
      <c r="B8" s="11" t="s">
        <v>11</v>
      </c>
      <c r="C8" s="11" t="s">
        <v>12</v>
      </c>
      <c r="D8" s="11" t="s">
        <v>11</v>
      </c>
      <c r="E8" s="11" t="s">
        <v>12</v>
      </c>
      <c r="F8" s="11" t="s">
        <v>11</v>
      </c>
      <c r="G8" s="11" t="s">
        <v>12</v>
      </c>
      <c r="H8" s="11" t="s">
        <v>11</v>
      </c>
      <c r="I8" s="11" t="s">
        <v>12</v>
      </c>
      <c r="J8" s="11" t="s">
        <v>11</v>
      </c>
      <c r="K8" s="11" t="s">
        <v>12</v>
      </c>
      <c r="L8" s="11" t="s">
        <v>11</v>
      </c>
      <c r="M8" s="11" t="s">
        <v>12</v>
      </c>
      <c r="N8" s="11" t="s">
        <v>11</v>
      </c>
      <c r="O8" s="11" t="s">
        <v>12</v>
      </c>
      <c r="P8" s="11" t="s">
        <v>11</v>
      </c>
      <c r="Q8" s="11" t="s">
        <v>12</v>
      </c>
      <c r="R8" s="11" t="s">
        <v>11</v>
      </c>
      <c r="S8" s="11" t="s">
        <v>12</v>
      </c>
    </row>
    <row r="9" spans="1:19" ht="27.75" customHeight="1" x14ac:dyDescent="0.25">
      <c r="A9" s="12" t="s">
        <v>13</v>
      </c>
      <c r="B9" s="13"/>
      <c r="C9" s="13"/>
      <c r="D9" s="13">
        <v>83</v>
      </c>
      <c r="E9" s="13">
        <v>32</v>
      </c>
      <c r="F9" s="13">
        <v>155</v>
      </c>
      <c r="G9" s="13">
        <v>77</v>
      </c>
      <c r="H9" s="13">
        <v>244</v>
      </c>
      <c r="I9" s="13">
        <v>133</v>
      </c>
      <c r="J9" s="13">
        <v>230</v>
      </c>
      <c r="K9" s="13">
        <v>125</v>
      </c>
      <c r="L9" s="13">
        <v>201</v>
      </c>
      <c r="M9" s="39">
        <v>121</v>
      </c>
      <c r="N9" s="13">
        <v>186</v>
      </c>
      <c r="O9" s="39">
        <v>112</v>
      </c>
      <c r="P9" s="13">
        <v>194</v>
      </c>
      <c r="Q9" s="39">
        <v>117</v>
      </c>
      <c r="R9" s="13">
        <v>240</v>
      </c>
      <c r="S9" s="39">
        <v>148</v>
      </c>
    </row>
    <row r="10" spans="1:19" ht="27.75" customHeight="1" x14ac:dyDescent="0.25">
      <c r="A10" s="12" t="s">
        <v>14</v>
      </c>
      <c r="B10" s="13">
        <v>293</v>
      </c>
      <c r="C10" s="13">
        <v>108</v>
      </c>
      <c r="D10" s="13">
        <v>308</v>
      </c>
      <c r="E10" s="13">
        <v>135</v>
      </c>
      <c r="F10" s="13">
        <v>311</v>
      </c>
      <c r="G10" s="13">
        <v>141</v>
      </c>
      <c r="H10" s="13">
        <v>301</v>
      </c>
      <c r="I10" s="13">
        <v>122</v>
      </c>
      <c r="J10" s="13">
        <v>286</v>
      </c>
      <c r="K10" s="13">
        <v>133</v>
      </c>
      <c r="L10" s="13">
        <v>287</v>
      </c>
      <c r="M10" s="39">
        <v>136</v>
      </c>
      <c r="N10" s="13">
        <v>222</v>
      </c>
      <c r="O10" s="39">
        <v>108</v>
      </c>
      <c r="P10" s="13">
        <v>297</v>
      </c>
      <c r="Q10" s="39">
        <v>152</v>
      </c>
      <c r="R10" s="13">
        <v>414</v>
      </c>
      <c r="S10" s="39">
        <v>206</v>
      </c>
    </row>
    <row r="11" spans="1:19" ht="27.75" customHeight="1" x14ac:dyDescent="0.25">
      <c r="A11" s="12" t="s">
        <v>15</v>
      </c>
      <c r="B11" s="13">
        <v>1426</v>
      </c>
      <c r="C11" s="13">
        <v>1020</v>
      </c>
      <c r="D11" s="13">
        <v>1435</v>
      </c>
      <c r="E11" s="13">
        <v>1018</v>
      </c>
      <c r="F11" s="13">
        <v>1308</v>
      </c>
      <c r="G11" s="13">
        <v>942</v>
      </c>
      <c r="H11" s="13">
        <v>1324</v>
      </c>
      <c r="I11" s="13">
        <v>969</v>
      </c>
      <c r="J11" s="13">
        <v>1309</v>
      </c>
      <c r="K11" s="13">
        <v>982</v>
      </c>
      <c r="L11" s="13">
        <v>1217</v>
      </c>
      <c r="M11" s="39">
        <v>918</v>
      </c>
      <c r="N11" s="13">
        <v>1227</v>
      </c>
      <c r="O11" s="39">
        <v>942</v>
      </c>
      <c r="P11" s="13">
        <v>1075</v>
      </c>
      <c r="Q11" s="39">
        <v>835</v>
      </c>
      <c r="R11" s="13">
        <v>1256</v>
      </c>
      <c r="S11" s="39">
        <v>945</v>
      </c>
    </row>
    <row r="12" spans="1:19" ht="27.75" customHeight="1" x14ac:dyDescent="0.25">
      <c r="A12" s="14" t="s">
        <v>16</v>
      </c>
      <c r="B12" s="13">
        <v>375</v>
      </c>
      <c r="C12" s="13">
        <v>174</v>
      </c>
      <c r="D12" s="13">
        <v>308</v>
      </c>
      <c r="E12" s="13">
        <v>143</v>
      </c>
      <c r="F12" s="13">
        <v>228</v>
      </c>
      <c r="G12" s="13">
        <v>110</v>
      </c>
      <c r="H12" s="13">
        <v>660</v>
      </c>
      <c r="I12" s="13">
        <v>493</v>
      </c>
      <c r="J12" s="13">
        <v>1044</v>
      </c>
      <c r="K12" s="13">
        <v>842</v>
      </c>
      <c r="L12" s="13">
        <v>1405</v>
      </c>
      <c r="M12" s="39">
        <v>1138</v>
      </c>
      <c r="N12" s="13">
        <v>1270</v>
      </c>
      <c r="O12" s="39">
        <v>1060</v>
      </c>
      <c r="P12" s="13">
        <v>1070</v>
      </c>
      <c r="Q12" s="39">
        <v>886</v>
      </c>
      <c r="R12" s="13">
        <v>1103</v>
      </c>
      <c r="S12" s="39">
        <v>924</v>
      </c>
    </row>
    <row r="13" spans="1:19" ht="27.75" customHeight="1" x14ac:dyDescent="0.25">
      <c r="A13" s="14" t="s">
        <v>17</v>
      </c>
      <c r="B13" s="13">
        <v>687</v>
      </c>
      <c r="C13" s="13">
        <v>576</v>
      </c>
      <c r="D13" s="13">
        <v>608</v>
      </c>
      <c r="E13" s="13">
        <v>493</v>
      </c>
      <c r="F13" s="13">
        <v>395</v>
      </c>
      <c r="G13" s="13">
        <v>309</v>
      </c>
      <c r="H13" s="13">
        <v>257</v>
      </c>
      <c r="I13" s="13">
        <v>214</v>
      </c>
      <c r="J13" s="13">
        <v>176</v>
      </c>
      <c r="K13" s="13">
        <v>152</v>
      </c>
      <c r="L13" s="13">
        <v>142</v>
      </c>
      <c r="M13" s="39">
        <v>118</v>
      </c>
      <c r="N13" s="13">
        <v>191</v>
      </c>
      <c r="O13" s="39">
        <v>168</v>
      </c>
      <c r="P13" s="13">
        <v>257</v>
      </c>
      <c r="Q13" s="39">
        <v>223</v>
      </c>
      <c r="R13" s="13">
        <v>397</v>
      </c>
      <c r="S13" s="39">
        <v>335</v>
      </c>
    </row>
    <row r="14" spans="1:19" ht="27.75" customHeight="1" x14ac:dyDescent="0.25">
      <c r="A14" s="12" t="s">
        <v>18</v>
      </c>
      <c r="B14" s="13">
        <v>2257</v>
      </c>
      <c r="C14" s="13">
        <v>1695</v>
      </c>
      <c r="D14" s="13">
        <v>2138</v>
      </c>
      <c r="E14" s="13">
        <v>1603</v>
      </c>
      <c r="F14" s="13">
        <v>1845</v>
      </c>
      <c r="G14" s="13">
        <v>1390</v>
      </c>
      <c r="H14" s="13">
        <v>1535</v>
      </c>
      <c r="I14" s="13">
        <v>1151</v>
      </c>
      <c r="J14" s="13">
        <v>1322</v>
      </c>
      <c r="K14" s="13">
        <v>1022</v>
      </c>
      <c r="L14" s="13">
        <v>1201</v>
      </c>
      <c r="M14" s="39">
        <v>951</v>
      </c>
      <c r="N14" s="13">
        <v>1408</v>
      </c>
      <c r="O14" s="39">
        <v>1083</v>
      </c>
      <c r="P14" s="13">
        <v>1423</v>
      </c>
      <c r="Q14" s="39">
        <v>1106</v>
      </c>
      <c r="R14" s="13">
        <v>1541</v>
      </c>
      <c r="S14" s="39">
        <v>1213</v>
      </c>
    </row>
    <row r="15" spans="1:19" ht="27.75" customHeight="1" x14ac:dyDescent="0.25">
      <c r="A15" s="12" t="s">
        <v>19</v>
      </c>
      <c r="B15" s="13">
        <v>679</v>
      </c>
      <c r="C15" s="13">
        <v>315</v>
      </c>
      <c r="D15" s="13">
        <v>425</v>
      </c>
      <c r="E15" s="13">
        <v>162</v>
      </c>
      <c r="F15" s="13">
        <v>443</v>
      </c>
      <c r="G15" s="13">
        <v>147</v>
      </c>
      <c r="H15" s="13">
        <v>410</v>
      </c>
      <c r="I15" s="13">
        <v>150</v>
      </c>
      <c r="J15" s="13">
        <v>469</v>
      </c>
      <c r="K15" s="13">
        <v>157</v>
      </c>
      <c r="L15" s="13">
        <v>535</v>
      </c>
      <c r="M15" s="39">
        <v>165</v>
      </c>
      <c r="N15" s="13">
        <v>604</v>
      </c>
      <c r="O15" s="39">
        <v>185</v>
      </c>
      <c r="P15" s="13">
        <v>527</v>
      </c>
      <c r="Q15" s="39">
        <v>177</v>
      </c>
      <c r="R15" s="13">
        <v>432</v>
      </c>
      <c r="S15" s="39">
        <v>143</v>
      </c>
    </row>
    <row r="16" spans="1:19" ht="27.75" customHeight="1" x14ac:dyDescent="0.25">
      <c r="A16" s="12" t="s">
        <v>20</v>
      </c>
      <c r="B16" s="13">
        <v>943</v>
      </c>
      <c r="C16" s="13">
        <v>410</v>
      </c>
      <c r="D16" s="13">
        <v>822</v>
      </c>
      <c r="E16" s="13">
        <v>379</v>
      </c>
      <c r="F16" s="13">
        <v>795</v>
      </c>
      <c r="G16" s="13">
        <v>359</v>
      </c>
      <c r="H16" s="13">
        <v>705</v>
      </c>
      <c r="I16" s="13">
        <v>348</v>
      </c>
      <c r="J16" s="13">
        <v>617</v>
      </c>
      <c r="K16" s="13">
        <v>348</v>
      </c>
      <c r="L16" s="13">
        <v>493</v>
      </c>
      <c r="M16" s="39">
        <v>261</v>
      </c>
      <c r="N16" s="13">
        <v>423</v>
      </c>
      <c r="O16" s="39">
        <v>219</v>
      </c>
      <c r="P16" s="13">
        <v>436</v>
      </c>
      <c r="Q16" s="39">
        <v>188</v>
      </c>
      <c r="R16" s="13">
        <v>544</v>
      </c>
      <c r="S16" s="39">
        <v>250</v>
      </c>
    </row>
    <row r="17" spans="1:19" ht="27.75" customHeight="1" x14ac:dyDescent="0.25">
      <c r="A17" s="12" t="s">
        <v>21</v>
      </c>
      <c r="B17" s="13">
        <v>633</v>
      </c>
      <c r="C17" s="13">
        <v>470</v>
      </c>
      <c r="D17" s="13">
        <v>579</v>
      </c>
      <c r="E17" s="13">
        <v>436</v>
      </c>
      <c r="F17" s="13">
        <v>530</v>
      </c>
      <c r="G17" s="13">
        <v>404</v>
      </c>
      <c r="H17" s="13">
        <v>425</v>
      </c>
      <c r="I17" s="13">
        <v>339</v>
      </c>
      <c r="J17" s="13">
        <v>308</v>
      </c>
      <c r="K17" s="13">
        <v>249</v>
      </c>
      <c r="L17" s="13">
        <v>263</v>
      </c>
      <c r="M17" s="39">
        <v>205</v>
      </c>
      <c r="N17" s="13">
        <v>240</v>
      </c>
      <c r="O17" s="39">
        <v>188</v>
      </c>
      <c r="P17" s="13">
        <v>257</v>
      </c>
      <c r="Q17" s="39">
        <v>197</v>
      </c>
      <c r="R17" s="13">
        <v>300</v>
      </c>
      <c r="S17" s="39">
        <v>237</v>
      </c>
    </row>
    <row r="18" spans="1:19" ht="27.75" customHeight="1" x14ac:dyDescent="0.25">
      <c r="A18" s="12" t="s">
        <v>22</v>
      </c>
      <c r="B18" s="13">
        <v>2801</v>
      </c>
      <c r="C18" s="13">
        <v>1762</v>
      </c>
      <c r="D18" s="13">
        <v>2639</v>
      </c>
      <c r="E18" s="13">
        <v>1745</v>
      </c>
      <c r="F18" s="13">
        <v>2406</v>
      </c>
      <c r="G18" s="13">
        <v>1574</v>
      </c>
      <c r="H18" s="13">
        <v>2117</v>
      </c>
      <c r="I18" s="13">
        <v>1399</v>
      </c>
      <c r="J18" s="13">
        <v>1732</v>
      </c>
      <c r="K18" s="13">
        <v>1166</v>
      </c>
      <c r="L18" s="13">
        <v>1757</v>
      </c>
      <c r="M18" s="39">
        <v>1190</v>
      </c>
      <c r="N18" s="13">
        <v>1703</v>
      </c>
      <c r="O18" s="39">
        <v>1195</v>
      </c>
      <c r="P18" s="13">
        <v>1557</v>
      </c>
      <c r="Q18" s="39">
        <v>1099</v>
      </c>
      <c r="R18" s="13">
        <v>1592</v>
      </c>
      <c r="S18" s="39">
        <v>1122</v>
      </c>
    </row>
    <row r="19" spans="1:19" ht="27.75" customHeight="1" x14ac:dyDescent="0.25">
      <c r="A19" s="15" t="s">
        <v>23</v>
      </c>
      <c r="B19" s="16">
        <f t="shared" ref="B19:K19" si="0">SUM(B9:B18)</f>
        <v>10094</v>
      </c>
      <c r="C19" s="16">
        <f t="shared" si="0"/>
        <v>6530</v>
      </c>
      <c r="D19" s="16">
        <f t="shared" si="0"/>
        <v>9345</v>
      </c>
      <c r="E19" s="16">
        <f t="shared" si="0"/>
        <v>6146</v>
      </c>
      <c r="F19" s="16">
        <f t="shared" si="0"/>
        <v>8416</v>
      </c>
      <c r="G19" s="16">
        <f t="shared" si="0"/>
        <v>5453</v>
      </c>
      <c r="H19" s="16">
        <f t="shared" si="0"/>
        <v>7978</v>
      </c>
      <c r="I19" s="16">
        <f t="shared" si="0"/>
        <v>5318</v>
      </c>
      <c r="J19" s="16">
        <f t="shared" si="0"/>
        <v>7493</v>
      </c>
      <c r="K19" s="16">
        <f t="shared" si="0"/>
        <v>5176</v>
      </c>
      <c r="L19" s="16">
        <v>7501</v>
      </c>
      <c r="M19" s="40">
        <v>5203</v>
      </c>
      <c r="N19" s="16">
        <v>7474</v>
      </c>
      <c r="O19" s="40">
        <v>5260</v>
      </c>
      <c r="P19" s="16">
        <v>7093</v>
      </c>
      <c r="Q19" s="40">
        <v>4980</v>
      </c>
      <c r="R19" s="16">
        <f>SUM(R9:R18)</f>
        <v>7819</v>
      </c>
      <c r="S19" s="16">
        <f>SUM(S9:S18)</f>
        <v>5523</v>
      </c>
    </row>
    <row r="20" spans="1:19" ht="21.75" x14ac:dyDescent="0.55000000000000004">
      <c r="A20" s="5"/>
      <c r="B20" s="32"/>
      <c r="C20" s="32"/>
      <c r="D20" s="32"/>
      <c r="E20" s="32"/>
      <c r="F20" s="32"/>
      <c r="G20" s="32"/>
      <c r="H20" s="32"/>
      <c r="I20" s="32"/>
      <c r="J20" s="32"/>
      <c r="K20" s="32"/>
    </row>
    <row r="21" spans="1:19" ht="29.25" x14ac:dyDescent="0.55000000000000004">
      <c r="A21" s="17" t="s">
        <v>64</v>
      </c>
      <c r="B21" s="34"/>
      <c r="C21" s="34"/>
      <c r="D21" s="34"/>
      <c r="E21" s="34"/>
      <c r="F21" s="34"/>
      <c r="G21" s="33"/>
      <c r="H21" s="24"/>
      <c r="I21" s="33"/>
      <c r="J21" s="32"/>
      <c r="K21" s="32"/>
    </row>
    <row r="22" spans="1:19" ht="24.75" x14ac:dyDescent="0.25">
      <c r="A22" s="9" t="s">
        <v>9</v>
      </c>
      <c r="B22" s="47" t="s">
        <v>3</v>
      </c>
      <c r="C22" s="48"/>
      <c r="D22" s="47" t="s">
        <v>4</v>
      </c>
      <c r="E22" s="48"/>
      <c r="F22" s="47" t="s">
        <v>5</v>
      </c>
      <c r="G22" s="48"/>
      <c r="H22" s="47" t="s">
        <v>6</v>
      </c>
      <c r="I22" s="48"/>
      <c r="J22" s="49" t="s">
        <v>7</v>
      </c>
      <c r="K22" s="49"/>
      <c r="L22" s="49" t="s">
        <v>62</v>
      </c>
      <c r="M22" s="49"/>
      <c r="N22" s="49" t="s">
        <v>72</v>
      </c>
      <c r="O22" s="49"/>
      <c r="P22" s="49" t="s">
        <v>74</v>
      </c>
      <c r="Q22" s="49"/>
      <c r="R22" s="49" t="s">
        <v>75</v>
      </c>
      <c r="S22" s="49"/>
    </row>
    <row r="23" spans="1:19" ht="24.75" x14ac:dyDescent="0.25">
      <c r="A23" s="10" t="s">
        <v>24</v>
      </c>
      <c r="B23" s="11" t="s">
        <v>11</v>
      </c>
      <c r="C23" s="11" t="s">
        <v>12</v>
      </c>
      <c r="D23" s="11" t="s">
        <v>11</v>
      </c>
      <c r="E23" s="11" t="s">
        <v>12</v>
      </c>
      <c r="F23" s="11" t="s">
        <v>11</v>
      </c>
      <c r="G23" s="11" t="s">
        <v>12</v>
      </c>
      <c r="H23" s="11" t="s">
        <v>11</v>
      </c>
      <c r="I23" s="11" t="s">
        <v>12</v>
      </c>
      <c r="J23" s="11" t="s">
        <v>11</v>
      </c>
      <c r="K23" s="11" t="s">
        <v>12</v>
      </c>
      <c r="L23" s="11" t="s">
        <v>11</v>
      </c>
      <c r="M23" s="11" t="s">
        <v>12</v>
      </c>
      <c r="N23" s="11" t="s">
        <v>11</v>
      </c>
      <c r="O23" s="11" t="s">
        <v>12</v>
      </c>
      <c r="P23" s="11" t="s">
        <v>11</v>
      </c>
      <c r="Q23" s="11" t="s">
        <v>12</v>
      </c>
      <c r="R23" s="11" t="s">
        <v>11</v>
      </c>
      <c r="S23" s="11" t="s">
        <v>12</v>
      </c>
    </row>
    <row r="24" spans="1:19" ht="27.75" x14ac:dyDescent="0.25">
      <c r="A24" s="12" t="s">
        <v>25</v>
      </c>
      <c r="B24" s="13">
        <v>2944</v>
      </c>
      <c r="C24" s="13">
        <v>2271</v>
      </c>
      <c r="D24" s="13">
        <v>2730</v>
      </c>
      <c r="E24" s="13">
        <v>2085</v>
      </c>
      <c r="F24" s="13">
        <v>2118</v>
      </c>
      <c r="G24" s="13">
        <v>1610</v>
      </c>
      <c r="H24" s="13">
        <v>1600</v>
      </c>
      <c r="I24" s="13">
        <v>1223</v>
      </c>
      <c r="J24" s="13">
        <v>1244</v>
      </c>
      <c r="K24" s="13">
        <v>970</v>
      </c>
      <c r="L24" s="13">
        <v>1008</v>
      </c>
      <c r="M24" s="39">
        <v>792</v>
      </c>
      <c r="N24" s="13">
        <v>1050</v>
      </c>
      <c r="O24" s="39">
        <v>779</v>
      </c>
      <c r="P24" s="13">
        <v>979</v>
      </c>
      <c r="Q24" s="39">
        <v>736</v>
      </c>
      <c r="R24" s="13">
        <v>1065</v>
      </c>
      <c r="S24" s="39">
        <v>818</v>
      </c>
    </row>
    <row r="25" spans="1:19" ht="27.75" x14ac:dyDescent="0.25">
      <c r="A25" s="12" t="s">
        <v>26</v>
      </c>
      <c r="B25" s="13">
        <v>728</v>
      </c>
      <c r="C25" s="13">
        <v>535</v>
      </c>
      <c r="D25" s="13">
        <v>799</v>
      </c>
      <c r="E25" s="13">
        <v>575</v>
      </c>
      <c r="F25" s="13">
        <v>808</v>
      </c>
      <c r="G25" s="13">
        <v>593</v>
      </c>
      <c r="H25" s="13">
        <v>851</v>
      </c>
      <c r="I25" s="13">
        <v>635</v>
      </c>
      <c r="J25" s="13">
        <v>894</v>
      </c>
      <c r="K25" s="13">
        <v>673</v>
      </c>
      <c r="L25" s="13">
        <v>842</v>
      </c>
      <c r="M25" s="39">
        <v>651</v>
      </c>
      <c r="N25" s="13">
        <v>912</v>
      </c>
      <c r="O25" s="39">
        <v>697</v>
      </c>
      <c r="P25" s="13">
        <v>780</v>
      </c>
      <c r="Q25" s="39">
        <v>610</v>
      </c>
      <c r="R25" s="13">
        <v>892</v>
      </c>
      <c r="S25" s="39">
        <v>674</v>
      </c>
    </row>
    <row r="26" spans="1:19" ht="27.75" x14ac:dyDescent="0.25">
      <c r="A26" s="12" t="s">
        <v>27</v>
      </c>
      <c r="B26" s="13"/>
      <c r="C26" s="13"/>
      <c r="D26" s="13"/>
      <c r="E26" s="13"/>
      <c r="F26" s="13"/>
      <c r="G26" s="13"/>
      <c r="H26" s="13">
        <v>511</v>
      </c>
      <c r="I26" s="13">
        <v>414</v>
      </c>
      <c r="J26" s="13">
        <v>995</v>
      </c>
      <c r="K26" s="13">
        <v>814</v>
      </c>
      <c r="L26" s="13">
        <v>1405</v>
      </c>
      <c r="M26" s="39">
        <v>1138</v>
      </c>
      <c r="N26" s="13">
        <v>1369</v>
      </c>
      <c r="O26" s="39">
        <v>1149</v>
      </c>
      <c r="P26" s="13">
        <v>1268</v>
      </c>
      <c r="Q26" s="39">
        <v>1060</v>
      </c>
      <c r="R26" s="13">
        <v>1446</v>
      </c>
      <c r="S26" s="39">
        <v>1214</v>
      </c>
    </row>
    <row r="27" spans="1:19" ht="27.75" x14ac:dyDescent="0.25">
      <c r="A27" s="12" t="s">
        <v>28</v>
      </c>
      <c r="B27" s="13">
        <v>679</v>
      </c>
      <c r="C27" s="13">
        <v>315</v>
      </c>
      <c r="D27" s="13">
        <v>425</v>
      </c>
      <c r="E27" s="13">
        <v>162</v>
      </c>
      <c r="F27" s="13">
        <v>443</v>
      </c>
      <c r="G27" s="13">
        <v>147</v>
      </c>
      <c r="H27" s="13">
        <v>410</v>
      </c>
      <c r="I27" s="13">
        <v>150</v>
      </c>
      <c r="J27" s="13">
        <v>469</v>
      </c>
      <c r="K27" s="13">
        <v>157</v>
      </c>
      <c r="L27" s="13">
        <v>535</v>
      </c>
      <c r="M27" s="39">
        <v>165</v>
      </c>
      <c r="N27" s="13">
        <v>604</v>
      </c>
      <c r="O27" s="39">
        <v>185</v>
      </c>
      <c r="P27" s="13">
        <v>527</v>
      </c>
      <c r="Q27" s="39">
        <v>177</v>
      </c>
      <c r="R27" s="13">
        <v>432</v>
      </c>
      <c r="S27" s="39">
        <v>143</v>
      </c>
    </row>
    <row r="28" spans="1:19" ht="27.75" x14ac:dyDescent="0.25">
      <c r="A28" s="12" t="s">
        <v>29</v>
      </c>
      <c r="B28" s="13">
        <v>341</v>
      </c>
      <c r="C28" s="13">
        <v>154</v>
      </c>
      <c r="D28" s="13">
        <v>256</v>
      </c>
      <c r="E28" s="13">
        <v>114</v>
      </c>
      <c r="F28" s="13">
        <v>226</v>
      </c>
      <c r="G28" s="13">
        <v>104</v>
      </c>
      <c r="H28" s="13">
        <v>149</v>
      </c>
      <c r="I28" s="13">
        <v>73</v>
      </c>
      <c r="J28" s="13">
        <v>89</v>
      </c>
      <c r="K28" s="13">
        <v>48</v>
      </c>
      <c r="L28" s="13">
        <v>89</v>
      </c>
      <c r="M28" s="39">
        <v>42</v>
      </c>
      <c r="N28" s="13">
        <v>102</v>
      </c>
      <c r="O28" s="39">
        <v>53</v>
      </c>
      <c r="P28" s="13">
        <v>89</v>
      </c>
      <c r="Q28" s="39">
        <v>47</v>
      </c>
      <c r="R28" s="13">
        <v>115</v>
      </c>
      <c r="S28" s="39">
        <v>65</v>
      </c>
    </row>
    <row r="29" spans="1:19" ht="27.75" x14ac:dyDescent="0.25">
      <c r="A29" s="12" t="s">
        <v>30</v>
      </c>
      <c r="B29" s="13"/>
      <c r="C29" s="13"/>
      <c r="D29" s="13">
        <v>11</v>
      </c>
      <c r="E29" s="13">
        <v>3</v>
      </c>
      <c r="F29" s="13">
        <v>18</v>
      </c>
      <c r="G29" s="13">
        <v>7</v>
      </c>
      <c r="H29" s="13">
        <v>13</v>
      </c>
      <c r="I29" s="13">
        <v>5</v>
      </c>
      <c r="J29" s="13">
        <v>6</v>
      </c>
      <c r="K29" s="13">
        <v>2</v>
      </c>
      <c r="L29" s="13"/>
      <c r="M29" s="39"/>
      <c r="N29" s="13"/>
      <c r="O29" s="39"/>
      <c r="P29" s="13"/>
      <c r="Q29" s="39"/>
      <c r="R29" s="13"/>
      <c r="S29" s="39"/>
    </row>
    <row r="30" spans="1:19" ht="27.75" x14ac:dyDescent="0.25">
      <c r="A30" s="12" t="s">
        <v>31</v>
      </c>
      <c r="B30" s="13">
        <v>436</v>
      </c>
      <c r="C30" s="13">
        <v>324</v>
      </c>
      <c r="D30" s="13">
        <v>436</v>
      </c>
      <c r="E30" s="13">
        <v>316</v>
      </c>
      <c r="F30" s="13">
        <v>451</v>
      </c>
      <c r="G30" s="13">
        <v>333</v>
      </c>
      <c r="H30" s="13">
        <v>522</v>
      </c>
      <c r="I30" s="13">
        <v>381</v>
      </c>
      <c r="J30" s="13">
        <v>525</v>
      </c>
      <c r="K30" s="13">
        <v>400</v>
      </c>
      <c r="L30" s="13">
        <v>565</v>
      </c>
      <c r="M30" s="39">
        <v>445</v>
      </c>
      <c r="N30" s="13">
        <v>629</v>
      </c>
      <c r="O30" s="39">
        <v>522</v>
      </c>
      <c r="P30" s="13">
        <v>638</v>
      </c>
      <c r="Q30" s="39">
        <v>524</v>
      </c>
      <c r="R30" s="13">
        <v>681</v>
      </c>
      <c r="S30" s="39">
        <v>560</v>
      </c>
    </row>
    <row r="31" spans="1:19" ht="27.75" x14ac:dyDescent="0.25">
      <c r="A31" s="12" t="s">
        <v>32</v>
      </c>
      <c r="B31" s="13">
        <v>1239</v>
      </c>
      <c r="C31" s="13">
        <v>713</v>
      </c>
      <c r="D31" s="13">
        <v>1045</v>
      </c>
      <c r="E31" s="13">
        <v>647</v>
      </c>
      <c r="F31" s="13">
        <v>865</v>
      </c>
      <c r="G31" s="13">
        <v>516</v>
      </c>
      <c r="H31" s="13">
        <v>695</v>
      </c>
      <c r="I31" s="13">
        <v>414</v>
      </c>
      <c r="J31" s="13">
        <v>544</v>
      </c>
      <c r="K31" s="13">
        <v>362</v>
      </c>
      <c r="L31" s="13">
        <v>488</v>
      </c>
      <c r="M31" s="39">
        <v>296</v>
      </c>
      <c r="N31" s="13">
        <v>486</v>
      </c>
      <c r="O31" s="39">
        <v>313</v>
      </c>
      <c r="P31" s="13">
        <v>638</v>
      </c>
      <c r="Q31" s="39">
        <v>307</v>
      </c>
      <c r="R31" s="13">
        <v>727</v>
      </c>
      <c r="S31" s="39">
        <v>434</v>
      </c>
    </row>
    <row r="32" spans="1:19" ht="27.75" x14ac:dyDescent="0.25">
      <c r="A32" s="12" t="s">
        <v>33</v>
      </c>
      <c r="B32" s="13">
        <v>637</v>
      </c>
      <c r="C32" s="13">
        <v>558</v>
      </c>
      <c r="D32" s="13">
        <v>644</v>
      </c>
      <c r="E32" s="13">
        <v>575</v>
      </c>
      <c r="F32" s="13">
        <v>647</v>
      </c>
      <c r="G32" s="13">
        <v>576</v>
      </c>
      <c r="H32" s="13">
        <v>645</v>
      </c>
      <c r="I32" s="13">
        <v>569</v>
      </c>
      <c r="J32" s="13">
        <v>507</v>
      </c>
      <c r="K32" s="13">
        <v>452</v>
      </c>
      <c r="L32" s="13">
        <v>521</v>
      </c>
      <c r="M32" s="39">
        <v>467</v>
      </c>
      <c r="N32" s="13">
        <v>520</v>
      </c>
      <c r="O32" s="39">
        <v>474</v>
      </c>
      <c r="P32" s="13">
        <v>638</v>
      </c>
      <c r="Q32" s="39">
        <v>494</v>
      </c>
      <c r="R32" s="13">
        <v>575</v>
      </c>
      <c r="S32" s="39">
        <v>536</v>
      </c>
    </row>
    <row r="33" spans="1:19" ht="27.75" x14ac:dyDescent="0.25">
      <c r="A33" s="12" t="s">
        <v>34</v>
      </c>
      <c r="B33" s="13">
        <v>977</v>
      </c>
      <c r="C33" s="13">
        <v>679</v>
      </c>
      <c r="D33" s="13">
        <v>940</v>
      </c>
      <c r="E33" s="13">
        <v>661</v>
      </c>
      <c r="F33" s="13">
        <v>792</v>
      </c>
      <c r="G33" s="13">
        <v>533</v>
      </c>
      <c r="H33" s="13">
        <v>574</v>
      </c>
      <c r="I33" s="13">
        <v>414</v>
      </c>
      <c r="J33" s="13">
        <v>441</v>
      </c>
      <c r="K33" s="13">
        <v>317</v>
      </c>
      <c r="L33" s="13">
        <v>395</v>
      </c>
      <c r="M33" s="39">
        <v>294</v>
      </c>
      <c r="N33" s="13">
        <v>379</v>
      </c>
      <c r="O33" s="39">
        <v>294</v>
      </c>
      <c r="P33" s="13">
        <v>638</v>
      </c>
      <c r="Q33" s="39">
        <v>216</v>
      </c>
      <c r="R33" s="13">
        <v>211</v>
      </c>
      <c r="S33" s="39">
        <v>166</v>
      </c>
    </row>
    <row r="34" spans="1:19" ht="27.75" x14ac:dyDescent="0.25">
      <c r="A34" s="12" t="s">
        <v>35</v>
      </c>
      <c r="B34" s="13">
        <v>633</v>
      </c>
      <c r="C34" s="13">
        <v>470</v>
      </c>
      <c r="D34" s="13">
        <v>579</v>
      </c>
      <c r="E34" s="13">
        <v>436</v>
      </c>
      <c r="F34" s="13">
        <v>530</v>
      </c>
      <c r="G34" s="13">
        <v>404</v>
      </c>
      <c r="H34" s="13">
        <v>425</v>
      </c>
      <c r="I34" s="13">
        <v>339</v>
      </c>
      <c r="J34" s="13">
        <v>308</v>
      </c>
      <c r="K34" s="13">
        <v>249</v>
      </c>
      <c r="L34" s="13">
        <v>263</v>
      </c>
      <c r="M34" s="39">
        <v>205</v>
      </c>
      <c r="N34" s="13">
        <v>240</v>
      </c>
      <c r="O34" s="39">
        <v>188</v>
      </c>
      <c r="P34" s="13">
        <v>257</v>
      </c>
      <c r="Q34" s="39">
        <v>197</v>
      </c>
      <c r="R34" s="13">
        <v>300</v>
      </c>
      <c r="S34" s="39">
        <v>237</v>
      </c>
    </row>
    <row r="35" spans="1:19" ht="27.75" x14ac:dyDescent="0.25">
      <c r="A35" s="12" t="s">
        <v>36</v>
      </c>
      <c r="B35" s="13">
        <v>1480</v>
      </c>
      <c r="C35" s="13">
        <v>511</v>
      </c>
      <c r="D35" s="13">
        <v>1480</v>
      </c>
      <c r="E35" s="13">
        <v>572</v>
      </c>
      <c r="F35" s="13">
        <v>1518</v>
      </c>
      <c r="G35" s="13">
        <v>630</v>
      </c>
      <c r="H35" s="13">
        <v>1583</v>
      </c>
      <c r="I35" s="13">
        <v>701</v>
      </c>
      <c r="J35" s="13">
        <v>1471</v>
      </c>
      <c r="K35" s="13">
        <v>732</v>
      </c>
      <c r="L35" s="13">
        <v>1390</v>
      </c>
      <c r="M35" s="39">
        <v>708</v>
      </c>
      <c r="N35" s="13">
        <v>1183</v>
      </c>
      <c r="O35" s="39">
        <v>606</v>
      </c>
      <c r="P35" s="13">
        <v>1199</v>
      </c>
      <c r="Q35" s="39">
        <v>612</v>
      </c>
      <c r="R35" s="13">
        <v>1375</v>
      </c>
      <c r="S35" s="39">
        <v>676</v>
      </c>
    </row>
    <row r="36" spans="1:19" ht="24.75" x14ac:dyDescent="0.25">
      <c r="A36" s="15" t="s">
        <v>23</v>
      </c>
      <c r="B36" s="16">
        <f>SUM(B24:B35)</f>
        <v>10094</v>
      </c>
      <c r="C36" s="16">
        <f t="shared" ref="C36:K36" si="1">SUM(C24:C35)</f>
        <v>6530</v>
      </c>
      <c r="D36" s="16">
        <f t="shared" si="1"/>
        <v>9345</v>
      </c>
      <c r="E36" s="16">
        <f t="shared" si="1"/>
        <v>6146</v>
      </c>
      <c r="F36" s="16">
        <f t="shared" si="1"/>
        <v>8416</v>
      </c>
      <c r="G36" s="16">
        <f t="shared" si="1"/>
        <v>5453</v>
      </c>
      <c r="H36" s="16">
        <f t="shared" si="1"/>
        <v>7978</v>
      </c>
      <c r="I36" s="16">
        <f t="shared" si="1"/>
        <v>5318</v>
      </c>
      <c r="J36" s="16">
        <f t="shared" si="1"/>
        <v>7493</v>
      </c>
      <c r="K36" s="16">
        <f t="shared" si="1"/>
        <v>5176</v>
      </c>
      <c r="L36" s="16">
        <v>7501</v>
      </c>
      <c r="M36" s="40">
        <v>5203</v>
      </c>
      <c r="N36" s="16">
        <v>7474</v>
      </c>
      <c r="O36" s="40">
        <v>5260</v>
      </c>
      <c r="P36" s="16">
        <v>7093</v>
      </c>
      <c r="Q36" s="40">
        <v>4980</v>
      </c>
      <c r="R36" s="16">
        <f>SUM(R24:R35)</f>
        <v>7819</v>
      </c>
      <c r="S36" s="16">
        <f>SUM(S24:S35)</f>
        <v>5523</v>
      </c>
    </row>
    <row r="37" spans="1:19" ht="21.75" x14ac:dyDescent="0.55000000000000004">
      <c r="A37" s="5"/>
      <c r="B37" s="32"/>
      <c r="C37" s="32"/>
      <c r="D37" s="32"/>
      <c r="E37" s="32"/>
      <c r="F37" s="32"/>
      <c r="G37" s="32"/>
      <c r="H37" s="32"/>
      <c r="I37" s="32"/>
      <c r="J37" s="35"/>
      <c r="K37" s="35"/>
    </row>
    <row r="38" spans="1:19" ht="33" x14ac:dyDescent="0.55000000000000004">
      <c r="A38" s="18" t="s">
        <v>63</v>
      </c>
      <c r="B38" s="53"/>
      <c r="C38" s="53"/>
      <c r="D38" s="53"/>
      <c r="E38" s="6"/>
      <c r="F38" s="6"/>
      <c r="G38" s="6"/>
      <c r="H38" s="6"/>
      <c r="I38" s="6"/>
      <c r="J38" s="36"/>
      <c r="K38" s="36"/>
    </row>
    <row r="39" spans="1:19" ht="24.75" x14ac:dyDescent="0.25">
      <c r="A39" s="9" t="s">
        <v>9</v>
      </c>
      <c r="B39" s="49" t="s">
        <v>3</v>
      </c>
      <c r="C39" s="49"/>
      <c r="D39" s="49" t="s">
        <v>4</v>
      </c>
      <c r="E39" s="49"/>
      <c r="F39" s="49" t="s">
        <v>5</v>
      </c>
      <c r="G39" s="49"/>
      <c r="H39" s="49" t="s">
        <v>6</v>
      </c>
      <c r="I39" s="49"/>
      <c r="J39" s="49" t="s">
        <v>7</v>
      </c>
      <c r="K39" s="49"/>
      <c r="L39" s="49" t="s">
        <v>62</v>
      </c>
      <c r="M39" s="49"/>
      <c r="N39" s="49" t="s">
        <v>72</v>
      </c>
      <c r="O39" s="49"/>
      <c r="P39" s="49" t="s">
        <v>74</v>
      </c>
      <c r="Q39" s="49"/>
      <c r="R39" s="49" t="s">
        <v>75</v>
      </c>
      <c r="S39" s="49"/>
    </row>
    <row r="40" spans="1:19" ht="24.75" x14ac:dyDescent="0.25">
      <c r="A40" s="10" t="s">
        <v>37</v>
      </c>
      <c r="B40" s="11" t="s">
        <v>11</v>
      </c>
      <c r="C40" s="11" t="s">
        <v>12</v>
      </c>
      <c r="D40" s="11" t="s">
        <v>11</v>
      </c>
      <c r="E40" s="11" t="s">
        <v>12</v>
      </c>
      <c r="F40" s="11" t="s">
        <v>11</v>
      </c>
      <c r="G40" s="11" t="s">
        <v>12</v>
      </c>
      <c r="H40" s="11" t="s">
        <v>11</v>
      </c>
      <c r="I40" s="11" t="s">
        <v>12</v>
      </c>
      <c r="J40" s="11" t="s">
        <v>11</v>
      </c>
      <c r="K40" s="11" t="s">
        <v>12</v>
      </c>
      <c r="L40" s="11" t="s">
        <v>11</v>
      </c>
      <c r="M40" s="11" t="s">
        <v>12</v>
      </c>
      <c r="N40" s="11" t="s">
        <v>11</v>
      </c>
      <c r="O40" s="11" t="s">
        <v>12</v>
      </c>
      <c r="P40" s="11" t="s">
        <v>11</v>
      </c>
      <c r="Q40" s="11" t="s">
        <v>12</v>
      </c>
      <c r="R40" s="11" t="s">
        <v>11</v>
      </c>
      <c r="S40" s="11" t="s">
        <v>12</v>
      </c>
    </row>
    <row r="41" spans="1:19" ht="27.75" x14ac:dyDescent="0.25">
      <c r="A41" s="19" t="s">
        <v>73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39"/>
      <c r="N41" s="13">
        <v>2533</v>
      </c>
      <c r="O41" s="39">
        <v>1772</v>
      </c>
      <c r="P41" s="13">
        <v>3517</v>
      </c>
      <c r="Q41" s="39">
        <v>2474</v>
      </c>
      <c r="R41" s="13">
        <v>6242</v>
      </c>
      <c r="S41" s="39">
        <v>4508</v>
      </c>
    </row>
    <row r="42" spans="1:19" ht="27.75" x14ac:dyDescent="0.25">
      <c r="A42" s="19" t="s">
        <v>38</v>
      </c>
      <c r="B42" s="13">
        <v>4669</v>
      </c>
      <c r="C42" s="13">
        <v>3106</v>
      </c>
      <c r="D42" s="13">
        <v>4403</v>
      </c>
      <c r="E42" s="13">
        <v>2971</v>
      </c>
      <c r="F42" s="13">
        <v>4123</v>
      </c>
      <c r="G42" s="13">
        <v>2709</v>
      </c>
      <c r="H42" s="13">
        <v>3706</v>
      </c>
      <c r="I42" s="13">
        <v>2464</v>
      </c>
      <c r="J42" s="13">
        <v>3367</v>
      </c>
      <c r="K42" s="13">
        <v>2296</v>
      </c>
      <c r="L42" s="13">
        <v>3157</v>
      </c>
      <c r="M42" s="39">
        <v>2149</v>
      </c>
      <c r="N42" s="13">
        <v>1812</v>
      </c>
      <c r="O42" s="39">
        <v>1273</v>
      </c>
      <c r="P42" s="13">
        <v>850</v>
      </c>
      <c r="Q42" s="39">
        <v>609</v>
      </c>
      <c r="R42" s="13"/>
      <c r="S42" s="39"/>
    </row>
    <row r="43" spans="1:19" ht="27.75" x14ac:dyDescent="0.25">
      <c r="A43" s="19" t="s">
        <v>55</v>
      </c>
      <c r="B43" s="13">
        <v>4284</v>
      </c>
      <c r="C43" s="13">
        <v>2757</v>
      </c>
      <c r="D43" s="13">
        <v>3639</v>
      </c>
      <c r="E43" s="13">
        <v>2390</v>
      </c>
      <c r="F43" s="13">
        <v>2925</v>
      </c>
      <c r="G43" s="13">
        <v>1922</v>
      </c>
      <c r="H43" s="13">
        <v>2795</v>
      </c>
      <c r="I43" s="13">
        <v>1964</v>
      </c>
      <c r="J43" s="13">
        <v>2731</v>
      </c>
      <c r="K43" s="13">
        <v>2013</v>
      </c>
      <c r="L43" s="13">
        <v>2976</v>
      </c>
      <c r="M43" s="39">
        <v>2210</v>
      </c>
      <c r="N43" s="13">
        <v>1637</v>
      </c>
      <c r="O43" s="39">
        <v>1262</v>
      </c>
      <c r="P43" s="13">
        <v>1178</v>
      </c>
      <c r="Q43" s="39">
        <v>930</v>
      </c>
      <c r="R43" s="13"/>
      <c r="S43" s="39"/>
    </row>
    <row r="44" spans="1:19" ht="27.75" x14ac:dyDescent="0.25">
      <c r="A44" s="19" t="s">
        <v>39</v>
      </c>
      <c r="B44" s="13">
        <v>293</v>
      </c>
      <c r="C44" s="13">
        <v>108</v>
      </c>
      <c r="D44" s="13">
        <v>308</v>
      </c>
      <c r="E44" s="13">
        <v>135</v>
      </c>
      <c r="F44" s="13">
        <v>311</v>
      </c>
      <c r="G44" s="13">
        <v>141</v>
      </c>
      <c r="H44" s="13">
        <v>301</v>
      </c>
      <c r="I44" s="13">
        <v>122</v>
      </c>
      <c r="J44" s="13">
        <v>286</v>
      </c>
      <c r="K44" s="13">
        <v>133</v>
      </c>
      <c r="L44" s="13">
        <v>287</v>
      </c>
      <c r="M44" s="39">
        <v>136</v>
      </c>
      <c r="N44" s="13">
        <v>222</v>
      </c>
      <c r="O44" s="39">
        <v>108</v>
      </c>
      <c r="P44" s="13">
        <v>297</v>
      </c>
      <c r="Q44" s="39">
        <v>152</v>
      </c>
      <c r="R44" s="13">
        <v>414</v>
      </c>
      <c r="S44" s="39">
        <v>206</v>
      </c>
    </row>
    <row r="45" spans="1:19" ht="27.75" x14ac:dyDescent="0.25">
      <c r="A45" s="19" t="s">
        <v>71</v>
      </c>
      <c r="B45" s="13"/>
      <c r="C45" s="13"/>
      <c r="D45" s="13">
        <v>83</v>
      </c>
      <c r="E45" s="13">
        <v>32</v>
      </c>
      <c r="F45" s="13">
        <v>155</v>
      </c>
      <c r="G45" s="13">
        <v>77</v>
      </c>
      <c r="H45" s="13">
        <v>244</v>
      </c>
      <c r="I45" s="13">
        <v>133</v>
      </c>
      <c r="J45" s="13">
        <v>230</v>
      </c>
      <c r="K45" s="13">
        <v>125</v>
      </c>
      <c r="L45" s="13">
        <v>201</v>
      </c>
      <c r="M45" s="39">
        <v>121</v>
      </c>
      <c r="N45" s="13">
        <v>186</v>
      </c>
      <c r="O45" s="39">
        <v>112</v>
      </c>
      <c r="P45" s="13">
        <v>194</v>
      </c>
      <c r="Q45" s="39">
        <v>117</v>
      </c>
      <c r="R45" s="13">
        <v>240</v>
      </c>
      <c r="S45" s="39">
        <v>148</v>
      </c>
    </row>
    <row r="46" spans="1:19" ht="27.75" x14ac:dyDescent="0.25">
      <c r="A46" s="19" t="s">
        <v>41</v>
      </c>
      <c r="B46" s="13">
        <v>380</v>
      </c>
      <c r="C46" s="13">
        <v>254</v>
      </c>
      <c r="D46" s="13">
        <v>493</v>
      </c>
      <c r="E46" s="13">
        <v>347</v>
      </c>
      <c r="F46" s="13">
        <v>513</v>
      </c>
      <c r="G46" s="13">
        <v>352</v>
      </c>
      <c r="H46" s="13">
        <v>529</v>
      </c>
      <c r="I46" s="13">
        <v>366</v>
      </c>
      <c r="J46" s="13">
        <v>506</v>
      </c>
      <c r="K46" s="13">
        <v>349</v>
      </c>
      <c r="L46" s="13">
        <v>454</v>
      </c>
      <c r="M46" s="39">
        <v>318</v>
      </c>
      <c r="N46" s="13">
        <v>435</v>
      </c>
      <c r="O46" s="39">
        <v>342</v>
      </c>
      <c r="P46" s="13">
        <v>414</v>
      </c>
      <c r="Q46" s="39">
        <v>312</v>
      </c>
      <c r="R46" s="13">
        <v>381</v>
      </c>
      <c r="S46" s="39">
        <v>282</v>
      </c>
    </row>
    <row r="47" spans="1:19" ht="27.75" x14ac:dyDescent="0.25">
      <c r="A47" s="19" t="s">
        <v>42</v>
      </c>
      <c r="B47" s="20">
        <v>468</v>
      </c>
      <c r="C47" s="20">
        <v>305</v>
      </c>
      <c r="D47" s="13">
        <v>419</v>
      </c>
      <c r="E47" s="13">
        <v>271</v>
      </c>
      <c r="F47" s="13">
        <v>389</v>
      </c>
      <c r="G47" s="13">
        <v>252</v>
      </c>
      <c r="H47" s="13">
        <v>403</v>
      </c>
      <c r="I47" s="13">
        <v>269</v>
      </c>
      <c r="J47" s="13">
        <v>373</v>
      </c>
      <c r="K47" s="13">
        <v>260</v>
      </c>
      <c r="L47" s="13">
        <v>426</v>
      </c>
      <c r="M47" s="39">
        <v>269</v>
      </c>
      <c r="N47" s="13">
        <v>649</v>
      </c>
      <c r="O47" s="39">
        <v>391</v>
      </c>
      <c r="P47" s="13">
        <v>643</v>
      </c>
      <c r="Q47" s="39">
        <v>386</v>
      </c>
      <c r="R47" s="13">
        <v>542</v>
      </c>
      <c r="S47" s="39">
        <v>379</v>
      </c>
    </row>
    <row r="48" spans="1:19" ht="24.75" x14ac:dyDescent="0.25">
      <c r="A48" s="15" t="s">
        <v>23</v>
      </c>
      <c r="B48" s="16">
        <f>SUM(B42:B47)</f>
        <v>10094</v>
      </c>
      <c r="C48" s="16">
        <f t="shared" ref="C48:K48" si="2">SUM(C42:C47)</f>
        <v>6530</v>
      </c>
      <c r="D48" s="16">
        <f t="shared" si="2"/>
        <v>9345</v>
      </c>
      <c r="E48" s="16">
        <f t="shared" si="2"/>
        <v>6146</v>
      </c>
      <c r="F48" s="16">
        <f t="shared" si="2"/>
        <v>8416</v>
      </c>
      <c r="G48" s="16">
        <f t="shared" si="2"/>
        <v>5453</v>
      </c>
      <c r="H48" s="16">
        <f t="shared" si="2"/>
        <v>7978</v>
      </c>
      <c r="I48" s="16">
        <f t="shared" si="2"/>
        <v>5318</v>
      </c>
      <c r="J48" s="16">
        <f t="shared" si="2"/>
        <v>7493</v>
      </c>
      <c r="K48" s="16">
        <f t="shared" si="2"/>
        <v>5176</v>
      </c>
      <c r="L48" s="16">
        <v>7501</v>
      </c>
      <c r="M48" s="40">
        <v>5203</v>
      </c>
      <c r="N48" s="16">
        <v>7474</v>
      </c>
      <c r="O48" s="40">
        <v>5260</v>
      </c>
      <c r="P48" s="16">
        <v>7093</v>
      </c>
      <c r="Q48" s="40">
        <v>4980</v>
      </c>
      <c r="R48" s="16">
        <f>SUM(R41:R47)</f>
        <v>7819</v>
      </c>
      <c r="S48" s="16">
        <f>SUM(S41:S47)</f>
        <v>5523</v>
      </c>
    </row>
    <row r="49" spans="1:19" ht="27.75" x14ac:dyDescent="0.55000000000000004">
      <c r="A49" s="21"/>
      <c r="B49" s="22"/>
      <c r="C49" s="22"/>
      <c r="D49" s="22"/>
      <c r="E49" s="22"/>
      <c r="F49" s="22"/>
      <c r="G49" s="22"/>
      <c r="H49" s="22"/>
      <c r="I49" s="22"/>
      <c r="J49" s="36"/>
      <c r="K49" s="36"/>
    </row>
    <row r="50" spans="1:19" ht="33" x14ac:dyDescent="0.55000000000000004">
      <c r="A50" s="23" t="s">
        <v>66</v>
      </c>
      <c r="B50" s="24"/>
      <c r="C50" s="24"/>
      <c r="D50" s="24"/>
      <c r="E50" s="24"/>
      <c r="F50" s="24"/>
      <c r="G50" s="37"/>
      <c r="H50" s="37"/>
      <c r="I50" s="24"/>
      <c r="J50" s="36"/>
      <c r="K50" s="36"/>
    </row>
    <row r="51" spans="1:19" ht="24.75" x14ac:dyDescent="0.25">
      <c r="A51" s="9" t="s">
        <v>9</v>
      </c>
      <c r="B51" s="49" t="s">
        <v>56</v>
      </c>
      <c r="C51" s="49"/>
      <c r="D51" s="49" t="s">
        <v>3</v>
      </c>
      <c r="E51" s="49"/>
      <c r="F51" s="49" t="s">
        <v>4</v>
      </c>
      <c r="G51" s="49"/>
      <c r="H51" s="49" t="s">
        <v>5</v>
      </c>
      <c r="I51" s="49"/>
      <c r="J51" s="49" t="s">
        <v>6</v>
      </c>
      <c r="K51" s="49"/>
      <c r="L51" s="49" t="s">
        <v>7</v>
      </c>
      <c r="M51" s="49"/>
      <c r="N51" s="49" t="s">
        <v>62</v>
      </c>
      <c r="O51" s="49"/>
      <c r="P51" s="49" t="s">
        <v>72</v>
      </c>
      <c r="Q51" s="49"/>
      <c r="R51" s="49" t="s">
        <v>74</v>
      </c>
      <c r="S51" s="49"/>
    </row>
    <row r="52" spans="1:19" ht="24.75" x14ac:dyDescent="0.25">
      <c r="A52" s="10" t="s">
        <v>10</v>
      </c>
      <c r="B52" s="11" t="s">
        <v>43</v>
      </c>
      <c r="C52" s="11" t="s">
        <v>12</v>
      </c>
      <c r="D52" s="11" t="s">
        <v>43</v>
      </c>
      <c r="E52" s="11" t="s">
        <v>12</v>
      </c>
      <c r="F52" s="11" t="s">
        <v>43</v>
      </c>
      <c r="G52" s="11" t="s">
        <v>12</v>
      </c>
      <c r="H52" s="11" t="s">
        <v>44</v>
      </c>
      <c r="I52" s="11" t="s">
        <v>12</v>
      </c>
      <c r="J52" s="11" t="s">
        <v>44</v>
      </c>
      <c r="K52" s="11" t="s">
        <v>12</v>
      </c>
      <c r="L52" s="11" t="s">
        <v>44</v>
      </c>
      <c r="M52" s="11" t="s">
        <v>12</v>
      </c>
      <c r="N52" s="11" t="s">
        <v>44</v>
      </c>
      <c r="O52" s="11" t="s">
        <v>12</v>
      </c>
      <c r="P52" s="11" t="s">
        <v>44</v>
      </c>
      <c r="Q52" s="11" t="s">
        <v>12</v>
      </c>
      <c r="R52" s="11" t="s">
        <v>44</v>
      </c>
      <c r="S52" s="11" t="s">
        <v>12</v>
      </c>
    </row>
    <row r="53" spans="1:19" ht="27.75" x14ac:dyDescent="0.25">
      <c r="A53" s="12" t="s">
        <v>13</v>
      </c>
      <c r="B53" s="25"/>
      <c r="C53" s="25"/>
      <c r="D53" s="25"/>
      <c r="E53" s="25"/>
      <c r="F53" s="25"/>
      <c r="G53" s="25"/>
      <c r="H53" s="25"/>
      <c r="I53" s="25"/>
      <c r="J53" s="13">
        <v>77</v>
      </c>
      <c r="K53" s="13">
        <v>35</v>
      </c>
      <c r="L53" s="13">
        <v>77</v>
      </c>
      <c r="M53" s="39">
        <v>40</v>
      </c>
      <c r="N53" s="13">
        <v>92</v>
      </c>
      <c r="O53" s="39">
        <v>57</v>
      </c>
      <c r="P53" s="13">
        <v>109</v>
      </c>
      <c r="Q53" s="39">
        <v>65</v>
      </c>
      <c r="R53" s="13">
        <v>65</v>
      </c>
      <c r="S53" s="39">
        <v>39</v>
      </c>
    </row>
    <row r="54" spans="1:19" ht="27.75" x14ac:dyDescent="0.25">
      <c r="A54" s="12" t="s">
        <v>15</v>
      </c>
      <c r="B54" s="13">
        <v>329</v>
      </c>
      <c r="C54" s="13">
        <v>243</v>
      </c>
      <c r="D54" s="13">
        <v>295</v>
      </c>
      <c r="E54" s="13">
        <v>243</v>
      </c>
      <c r="F54" s="13">
        <v>257</v>
      </c>
      <c r="G54" s="13">
        <v>196</v>
      </c>
      <c r="H54" s="13">
        <v>325</v>
      </c>
      <c r="I54" s="13">
        <v>250</v>
      </c>
      <c r="J54" s="13">
        <v>184</v>
      </c>
      <c r="K54" s="13">
        <v>152</v>
      </c>
      <c r="L54" s="13">
        <v>269</v>
      </c>
      <c r="M54" s="39">
        <v>214</v>
      </c>
      <c r="N54" s="13">
        <v>199</v>
      </c>
      <c r="O54" s="39">
        <v>173</v>
      </c>
      <c r="P54" s="13">
        <v>288</v>
      </c>
      <c r="Q54" s="39">
        <v>244</v>
      </c>
      <c r="R54" s="13">
        <v>293</v>
      </c>
      <c r="S54" s="39">
        <v>236</v>
      </c>
    </row>
    <row r="55" spans="1:19" ht="27.75" x14ac:dyDescent="0.25">
      <c r="A55" s="12" t="s">
        <v>16</v>
      </c>
      <c r="B55" s="13">
        <v>56</v>
      </c>
      <c r="C55" s="13">
        <v>41</v>
      </c>
      <c r="D55" s="13">
        <v>111</v>
      </c>
      <c r="E55" s="13">
        <v>67</v>
      </c>
      <c r="F55" s="13">
        <v>73</v>
      </c>
      <c r="G55" s="13">
        <v>40</v>
      </c>
      <c r="H55" s="13">
        <v>72</v>
      </c>
      <c r="I55" s="13">
        <v>36</v>
      </c>
      <c r="J55" s="13">
        <v>65</v>
      </c>
      <c r="K55" s="13">
        <v>37</v>
      </c>
      <c r="L55" s="13">
        <v>27</v>
      </c>
      <c r="M55" s="39">
        <v>12</v>
      </c>
      <c r="N55" s="13">
        <v>484</v>
      </c>
      <c r="O55" s="39">
        <v>395</v>
      </c>
      <c r="P55" s="13">
        <v>435</v>
      </c>
      <c r="Q55" s="39">
        <v>369</v>
      </c>
      <c r="R55" s="13">
        <v>418</v>
      </c>
      <c r="S55" s="39">
        <v>333</v>
      </c>
    </row>
    <row r="56" spans="1:19" ht="27.75" x14ac:dyDescent="0.25">
      <c r="A56" s="12" t="s">
        <v>17</v>
      </c>
      <c r="B56" s="13">
        <v>195</v>
      </c>
      <c r="C56" s="13">
        <v>165</v>
      </c>
      <c r="D56" s="13">
        <v>179</v>
      </c>
      <c r="E56" s="13">
        <v>155</v>
      </c>
      <c r="F56" s="13">
        <v>177</v>
      </c>
      <c r="G56" s="13">
        <v>153</v>
      </c>
      <c r="H56" s="13">
        <v>141</v>
      </c>
      <c r="I56" s="13">
        <v>120</v>
      </c>
      <c r="J56" s="13">
        <v>106</v>
      </c>
      <c r="K56" s="13">
        <v>95</v>
      </c>
      <c r="L56" s="13">
        <v>57</v>
      </c>
      <c r="M56" s="39">
        <v>54</v>
      </c>
      <c r="N56" s="13">
        <v>27</v>
      </c>
      <c r="O56" s="39">
        <v>24</v>
      </c>
      <c r="P56" s="13">
        <v>31</v>
      </c>
      <c r="Q56" s="39">
        <v>31</v>
      </c>
      <c r="R56" s="13">
        <v>10</v>
      </c>
      <c r="S56" s="39">
        <v>9</v>
      </c>
    </row>
    <row r="57" spans="1:19" ht="27.75" x14ac:dyDescent="0.25">
      <c r="A57" s="12" t="s">
        <v>18</v>
      </c>
      <c r="B57" s="13">
        <v>360</v>
      </c>
      <c r="C57" s="13">
        <v>291</v>
      </c>
      <c r="D57" s="13">
        <v>435</v>
      </c>
      <c r="E57" s="13">
        <v>362</v>
      </c>
      <c r="F57" s="13">
        <v>414</v>
      </c>
      <c r="G57" s="13">
        <v>324</v>
      </c>
      <c r="H57" s="13">
        <v>324</v>
      </c>
      <c r="I57" s="13">
        <v>268</v>
      </c>
      <c r="J57" s="13">
        <v>298</v>
      </c>
      <c r="K57" s="13">
        <v>236</v>
      </c>
      <c r="L57" s="13">
        <v>321</v>
      </c>
      <c r="M57" s="39">
        <v>262</v>
      </c>
      <c r="N57" s="13">
        <v>266</v>
      </c>
      <c r="O57" s="39">
        <v>217</v>
      </c>
      <c r="P57" s="13">
        <v>240</v>
      </c>
      <c r="Q57" s="39">
        <v>196</v>
      </c>
      <c r="R57" s="13">
        <v>154</v>
      </c>
      <c r="S57" s="39">
        <v>127</v>
      </c>
    </row>
    <row r="58" spans="1:19" ht="27.75" x14ac:dyDescent="0.25">
      <c r="A58" s="12" t="s">
        <v>19</v>
      </c>
      <c r="B58" s="13">
        <v>122</v>
      </c>
      <c r="C58" s="13">
        <v>51</v>
      </c>
      <c r="D58" s="13">
        <v>139</v>
      </c>
      <c r="E58" s="13">
        <v>75</v>
      </c>
      <c r="F58" s="13">
        <v>85</v>
      </c>
      <c r="G58" s="13">
        <v>36</v>
      </c>
      <c r="H58" s="13">
        <v>141</v>
      </c>
      <c r="I58" s="13">
        <v>53</v>
      </c>
      <c r="J58" s="13">
        <v>130</v>
      </c>
      <c r="K58" s="13">
        <v>57</v>
      </c>
      <c r="L58" s="13">
        <v>71</v>
      </c>
      <c r="M58" s="39">
        <v>28</v>
      </c>
      <c r="N58" s="13">
        <v>107</v>
      </c>
      <c r="O58" s="39">
        <v>49</v>
      </c>
      <c r="P58" s="13">
        <v>99</v>
      </c>
      <c r="Q58" s="39">
        <v>33</v>
      </c>
      <c r="R58" s="13">
        <v>100</v>
      </c>
      <c r="S58" s="39">
        <v>28</v>
      </c>
    </row>
    <row r="59" spans="1:19" ht="27.75" x14ac:dyDescent="0.25">
      <c r="A59" s="12" t="s">
        <v>20</v>
      </c>
      <c r="B59" s="13">
        <v>352</v>
      </c>
      <c r="C59" s="13">
        <v>144</v>
      </c>
      <c r="D59" s="13">
        <v>301</v>
      </c>
      <c r="E59" s="13">
        <v>149</v>
      </c>
      <c r="F59" s="13">
        <v>197</v>
      </c>
      <c r="G59" s="13">
        <v>89</v>
      </c>
      <c r="H59" s="13">
        <v>198</v>
      </c>
      <c r="I59" s="13">
        <v>109</v>
      </c>
      <c r="J59" s="13">
        <v>201</v>
      </c>
      <c r="K59" s="13">
        <v>110</v>
      </c>
      <c r="L59" s="13">
        <v>174</v>
      </c>
      <c r="M59" s="39">
        <v>92</v>
      </c>
      <c r="N59" s="13">
        <v>173</v>
      </c>
      <c r="O59" s="39">
        <v>104</v>
      </c>
      <c r="P59" s="13">
        <v>135</v>
      </c>
      <c r="Q59" s="39">
        <v>72</v>
      </c>
      <c r="R59" s="13">
        <v>109</v>
      </c>
      <c r="S59" s="39">
        <v>69</v>
      </c>
    </row>
    <row r="60" spans="1:19" ht="27.75" x14ac:dyDescent="0.25">
      <c r="A60" s="12" t="s">
        <v>21</v>
      </c>
      <c r="B60" s="13">
        <v>292</v>
      </c>
      <c r="C60" s="13">
        <v>242</v>
      </c>
      <c r="D60" s="13">
        <v>197</v>
      </c>
      <c r="E60" s="13">
        <v>155</v>
      </c>
      <c r="F60" s="13">
        <v>153</v>
      </c>
      <c r="G60" s="13">
        <v>128</v>
      </c>
      <c r="H60" s="13">
        <v>136</v>
      </c>
      <c r="I60" s="13">
        <v>109</v>
      </c>
      <c r="J60" s="13">
        <v>99</v>
      </c>
      <c r="K60" s="13">
        <v>85</v>
      </c>
      <c r="L60" s="13">
        <v>136</v>
      </c>
      <c r="M60" s="39">
        <v>118</v>
      </c>
      <c r="N60" s="13">
        <v>72</v>
      </c>
      <c r="O60" s="39">
        <v>60</v>
      </c>
      <c r="P60" s="13">
        <v>32</v>
      </c>
      <c r="Q60" s="39">
        <v>28</v>
      </c>
      <c r="R60" s="13">
        <v>38</v>
      </c>
      <c r="S60" s="39">
        <v>31</v>
      </c>
    </row>
    <row r="61" spans="1:19" ht="27.75" x14ac:dyDescent="0.25">
      <c r="A61" s="12" t="s">
        <v>22</v>
      </c>
      <c r="B61" s="13">
        <v>655</v>
      </c>
      <c r="C61" s="13">
        <v>462</v>
      </c>
      <c r="D61" s="13">
        <v>685</v>
      </c>
      <c r="E61" s="13">
        <v>458</v>
      </c>
      <c r="F61" s="13">
        <v>634</v>
      </c>
      <c r="G61" s="13">
        <v>456</v>
      </c>
      <c r="H61" s="13">
        <v>712</v>
      </c>
      <c r="I61" s="13">
        <v>490</v>
      </c>
      <c r="J61" s="13">
        <v>623</v>
      </c>
      <c r="K61" s="13">
        <v>452</v>
      </c>
      <c r="L61" s="13">
        <v>529</v>
      </c>
      <c r="M61" s="39">
        <v>378</v>
      </c>
      <c r="N61" s="13">
        <v>524</v>
      </c>
      <c r="O61" s="39">
        <v>388</v>
      </c>
      <c r="P61" s="13">
        <v>421</v>
      </c>
      <c r="Q61" s="39">
        <v>307</v>
      </c>
      <c r="R61" s="13">
        <v>513</v>
      </c>
      <c r="S61" s="39">
        <v>378</v>
      </c>
    </row>
    <row r="62" spans="1:19" ht="24.75" x14ac:dyDescent="0.25">
      <c r="A62" s="15" t="s">
        <v>23</v>
      </c>
      <c r="B62" s="16">
        <f>SUM(B53:B61)</f>
        <v>2361</v>
      </c>
      <c r="C62" s="16">
        <f t="shared" ref="C62:K62" si="3">SUM(C53:C61)</f>
        <v>1639</v>
      </c>
      <c r="D62" s="16">
        <f t="shared" si="3"/>
        <v>2342</v>
      </c>
      <c r="E62" s="16">
        <f t="shared" si="3"/>
        <v>1664</v>
      </c>
      <c r="F62" s="16">
        <f t="shared" si="3"/>
        <v>1990</v>
      </c>
      <c r="G62" s="16">
        <f t="shared" si="3"/>
        <v>1422</v>
      </c>
      <c r="H62" s="16">
        <f t="shared" si="3"/>
        <v>2049</v>
      </c>
      <c r="I62" s="16">
        <f t="shared" si="3"/>
        <v>1435</v>
      </c>
      <c r="J62" s="16">
        <f t="shared" si="3"/>
        <v>1783</v>
      </c>
      <c r="K62" s="16">
        <f t="shared" si="3"/>
        <v>1259</v>
      </c>
      <c r="L62" s="16">
        <v>1661</v>
      </c>
      <c r="M62" s="40">
        <v>1198</v>
      </c>
      <c r="N62" s="16">
        <v>1944</v>
      </c>
      <c r="O62" s="40">
        <v>1467</v>
      </c>
      <c r="P62" s="16">
        <v>1790</v>
      </c>
      <c r="Q62" s="40">
        <v>1345</v>
      </c>
      <c r="R62" s="16">
        <f>SUM(R53:R61)</f>
        <v>1700</v>
      </c>
      <c r="S62" s="16">
        <f>SUM(S53:S61)</f>
        <v>1250</v>
      </c>
    </row>
    <row r="63" spans="1:19" ht="21.75" x14ac:dyDescent="0.55000000000000004">
      <c r="A63" s="5"/>
      <c r="B63" s="32"/>
      <c r="C63" s="32"/>
      <c r="D63" s="32"/>
      <c r="E63" s="32"/>
      <c r="F63" s="32"/>
      <c r="G63" s="32"/>
      <c r="H63" s="32"/>
      <c r="I63" s="32"/>
      <c r="J63" s="24"/>
      <c r="K63" s="24"/>
      <c r="L63" s="24"/>
      <c r="M63" s="24"/>
    </row>
    <row r="64" spans="1:19" ht="33" x14ac:dyDescent="0.55000000000000004">
      <c r="A64" s="23" t="s">
        <v>45</v>
      </c>
      <c r="B64" s="24"/>
      <c r="C64" s="24"/>
      <c r="D64" s="26"/>
      <c r="E64" s="26"/>
      <c r="F64" s="26"/>
      <c r="G64" s="26"/>
      <c r="H64" s="26"/>
      <c r="I64" s="26"/>
      <c r="J64" s="36"/>
      <c r="K64" s="36"/>
      <c r="L64" s="36"/>
      <c r="M64" s="36"/>
    </row>
    <row r="65" spans="1:19" ht="24.75" x14ac:dyDescent="0.25">
      <c r="A65" s="9" t="s">
        <v>9</v>
      </c>
      <c r="B65" s="49" t="s">
        <v>56</v>
      </c>
      <c r="C65" s="49"/>
      <c r="D65" s="49" t="s">
        <v>3</v>
      </c>
      <c r="E65" s="49"/>
      <c r="F65" s="49" t="s">
        <v>4</v>
      </c>
      <c r="G65" s="49"/>
      <c r="H65" s="49" t="s">
        <v>5</v>
      </c>
      <c r="I65" s="49"/>
      <c r="J65" s="49" t="s">
        <v>6</v>
      </c>
      <c r="K65" s="49"/>
      <c r="L65" s="49" t="s">
        <v>7</v>
      </c>
      <c r="M65" s="49"/>
      <c r="N65" s="49" t="s">
        <v>62</v>
      </c>
      <c r="O65" s="49"/>
      <c r="P65" s="49" t="s">
        <v>72</v>
      </c>
      <c r="Q65" s="49"/>
      <c r="R65" s="49" t="s">
        <v>74</v>
      </c>
      <c r="S65" s="49"/>
    </row>
    <row r="66" spans="1:19" ht="24.75" x14ac:dyDescent="0.25">
      <c r="A66" s="10" t="s">
        <v>37</v>
      </c>
      <c r="B66" s="11" t="s">
        <v>43</v>
      </c>
      <c r="C66" s="11" t="s">
        <v>12</v>
      </c>
      <c r="D66" s="11" t="s">
        <v>43</v>
      </c>
      <c r="E66" s="11" t="s">
        <v>12</v>
      </c>
      <c r="F66" s="11" t="s">
        <v>43</v>
      </c>
      <c r="G66" s="11" t="s">
        <v>12</v>
      </c>
      <c r="H66" s="11" t="s">
        <v>44</v>
      </c>
      <c r="I66" s="11" t="s">
        <v>12</v>
      </c>
      <c r="J66" s="11" t="s">
        <v>44</v>
      </c>
      <c r="K66" s="11" t="s">
        <v>12</v>
      </c>
      <c r="L66" s="11" t="s">
        <v>44</v>
      </c>
      <c r="M66" s="11" t="s">
        <v>12</v>
      </c>
      <c r="N66" s="11" t="s">
        <v>44</v>
      </c>
      <c r="O66" s="11" t="s">
        <v>12</v>
      </c>
      <c r="P66" s="11" t="s">
        <v>44</v>
      </c>
      <c r="Q66" s="11" t="s">
        <v>12</v>
      </c>
      <c r="R66" s="11" t="s">
        <v>44</v>
      </c>
      <c r="S66" s="11" t="s">
        <v>12</v>
      </c>
    </row>
    <row r="67" spans="1:19" ht="27.75" x14ac:dyDescent="0.25">
      <c r="A67" s="27" t="s">
        <v>38</v>
      </c>
      <c r="B67" s="13">
        <v>873</v>
      </c>
      <c r="C67" s="13">
        <v>615</v>
      </c>
      <c r="D67" s="13">
        <v>936</v>
      </c>
      <c r="E67" s="13">
        <v>696</v>
      </c>
      <c r="F67" s="13">
        <v>848</v>
      </c>
      <c r="G67" s="13">
        <v>642</v>
      </c>
      <c r="H67" s="13">
        <v>990</v>
      </c>
      <c r="I67" s="13">
        <v>688</v>
      </c>
      <c r="J67" s="13">
        <v>827</v>
      </c>
      <c r="K67" s="13">
        <v>584</v>
      </c>
      <c r="L67" s="13">
        <v>801</v>
      </c>
      <c r="M67" s="39">
        <v>592</v>
      </c>
      <c r="N67" s="13">
        <v>666</v>
      </c>
      <c r="O67" s="39">
        <v>491</v>
      </c>
      <c r="P67" s="13">
        <v>755</v>
      </c>
      <c r="Q67" s="39">
        <v>560</v>
      </c>
      <c r="R67" s="13">
        <v>607</v>
      </c>
      <c r="S67" s="39">
        <v>431</v>
      </c>
    </row>
    <row r="68" spans="1:19" ht="27.75" x14ac:dyDescent="0.25">
      <c r="A68" s="27" t="s">
        <v>55</v>
      </c>
      <c r="B68" s="13">
        <v>1341</v>
      </c>
      <c r="C68" s="13">
        <v>934</v>
      </c>
      <c r="D68" s="13">
        <v>1188</v>
      </c>
      <c r="E68" s="13">
        <v>813</v>
      </c>
      <c r="F68" s="13">
        <v>897</v>
      </c>
      <c r="G68" s="13">
        <v>620</v>
      </c>
      <c r="H68" s="13">
        <v>766</v>
      </c>
      <c r="I68" s="13">
        <v>546</v>
      </c>
      <c r="J68" s="13">
        <v>653</v>
      </c>
      <c r="K68" s="13">
        <v>491</v>
      </c>
      <c r="L68" s="13">
        <v>515</v>
      </c>
      <c r="M68" s="39">
        <v>390</v>
      </c>
      <c r="N68" s="13">
        <v>909</v>
      </c>
      <c r="O68" s="39">
        <v>714</v>
      </c>
      <c r="P68" s="13">
        <v>716</v>
      </c>
      <c r="Q68" s="39">
        <v>569</v>
      </c>
      <c r="R68" s="13">
        <v>735</v>
      </c>
      <c r="S68" s="39">
        <v>564</v>
      </c>
    </row>
    <row r="69" spans="1:19" ht="27.75" x14ac:dyDescent="0.25">
      <c r="A69" s="27" t="s">
        <v>40</v>
      </c>
      <c r="B69" s="20"/>
      <c r="C69" s="20"/>
      <c r="D69" s="13"/>
      <c r="E69" s="13"/>
      <c r="F69" s="13"/>
      <c r="G69" s="13"/>
      <c r="H69" s="13"/>
      <c r="I69" s="13"/>
      <c r="J69" s="13">
        <v>77</v>
      </c>
      <c r="K69" s="13">
        <v>35</v>
      </c>
      <c r="L69" s="13">
        <v>77</v>
      </c>
      <c r="M69" s="39">
        <v>40</v>
      </c>
      <c r="N69" s="13">
        <v>92</v>
      </c>
      <c r="O69" s="39">
        <v>57</v>
      </c>
      <c r="P69" s="13">
        <v>109</v>
      </c>
      <c r="Q69" s="39">
        <v>65</v>
      </c>
      <c r="R69" s="13">
        <v>65</v>
      </c>
      <c r="S69" s="39">
        <v>39</v>
      </c>
    </row>
    <row r="70" spans="1:19" ht="27.75" x14ac:dyDescent="0.25">
      <c r="A70" s="27" t="s">
        <v>41</v>
      </c>
      <c r="B70" s="20">
        <v>15</v>
      </c>
      <c r="C70" s="20">
        <v>9</v>
      </c>
      <c r="D70" s="13">
        <v>39</v>
      </c>
      <c r="E70" s="13">
        <v>29</v>
      </c>
      <c r="F70" s="13">
        <v>101</v>
      </c>
      <c r="G70" s="13">
        <v>70</v>
      </c>
      <c r="H70" s="13">
        <v>119</v>
      </c>
      <c r="I70" s="13">
        <v>85</v>
      </c>
      <c r="J70" s="13">
        <v>134</v>
      </c>
      <c r="K70" s="13">
        <v>94</v>
      </c>
      <c r="L70" s="13">
        <v>176</v>
      </c>
      <c r="M70" s="39">
        <v>110</v>
      </c>
      <c r="N70" s="13">
        <v>191</v>
      </c>
      <c r="O70" s="39">
        <v>141</v>
      </c>
      <c r="P70" s="13">
        <v>109</v>
      </c>
      <c r="Q70" s="39">
        <v>89</v>
      </c>
      <c r="R70" s="13">
        <v>146</v>
      </c>
      <c r="S70" s="39">
        <v>119</v>
      </c>
    </row>
    <row r="71" spans="1:19" ht="27.75" x14ac:dyDescent="0.25">
      <c r="A71" s="27" t="s">
        <v>42</v>
      </c>
      <c r="B71" s="13">
        <v>132</v>
      </c>
      <c r="C71" s="13">
        <v>81</v>
      </c>
      <c r="D71" s="13">
        <v>179</v>
      </c>
      <c r="E71" s="13">
        <v>126</v>
      </c>
      <c r="F71" s="13">
        <v>144</v>
      </c>
      <c r="G71" s="13">
        <v>90</v>
      </c>
      <c r="H71" s="13">
        <v>174</v>
      </c>
      <c r="I71" s="13">
        <v>116</v>
      </c>
      <c r="J71" s="13">
        <v>92</v>
      </c>
      <c r="K71" s="13">
        <v>55</v>
      </c>
      <c r="L71" s="13">
        <v>92</v>
      </c>
      <c r="M71" s="39">
        <v>66</v>
      </c>
      <c r="N71" s="13">
        <v>86</v>
      </c>
      <c r="O71" s="39">
        <v>64</v>
      </c>
      <c r="P71" s="13">
        <v>101</v>
      </c>
      <c r="Q71" s="39">
        <v>62</v>
      </c>
      <c r="R71" s="13">
        <v>147</v>
      </c>
      <c r="S71" s="39">
        <v>97</v>
      </c>
    </row>
    <row r="72" spans="1:19" ht="24.75" x14ac:dyDescent="0.25">
      <c r="A72" s="4" t="s">
        <v>23</v>
      </c>
      <c r="B72" s="16">
        <f>SUM(B67:B71)</f>
        <v>2361</v>
      </c>
      <c r="C72" s="16">
        <f t="shared" ref="C72:K72" si="4">SUM(C67:C71)</f>
        <v>1639</v>
      </c>
      <c r="D72" s="16">
        <f t="shared" si="4"/>
        <v>2342</v>
      </c>
      <c r="E72" s="16">
        <f t="shared" si="4"/>
        <v>1664</v>
      </c>
      <c r="F72" s="16">
        <f t="shared" si="4"/>
        <v>1990</v>
      </c>
      <c r="G72" s="16">
        <f t="shared" si="4"/>
        <v>1422</v>
      </c>
      <c r="H72" s="16">
        <f t="shared" si="4"/>
        <v>2049</v>
      </c>
      <c r="I72" s="16">
        <f t="shared" si="4"/>
        <v>1435</v>
      </c>
      <c r="J72" s="16">
        <f t="shared" si="4"/>
        <v>1783</v>
      </c>
      <c r="K72" s="16">
        <f t="shared" si="4"/>
        <v>1259</v>
      </c>
      <c r="L72" s="16">
        <v>1661</v>
      </c>
      <c r="M72" s="40">
        <v>1198</v>
      </c>
      <c r="N72" s="16">
        <v>1944</v>
      </c>
      <c r="O72" s="40">
        <v>1467</v>
      </c>
      <c r="P72" s="16">
        <v>1790</v>
      </c>
      <c r="Q72" s="40">
        <v>1345</v>
      </c>
      <c r="R72" s="16">
        <f>SUM(R67:R71)</f>
        <v>1700</v>
      </c>
      <c r="S72" s="16">
        <f>SUM(S67:S71)</f>
        <v>1250</v>
      </c>
    </row>
    <row r="73" spans="1:19" ht="21.75" x14ac:dyDescent="0.55000000000000004">
      <c r="A73" s="5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</row>
    <row r="74" spans="1:19" ht="33" x14ac:dyDescent="0.55000000000000004">
      <c r="A74" s="23" t="s">
        <v>46</v>
      </c>
      <c r="B74" s="24"/>
      <c r="C74" s="24"/>
      <c r="D74" s="26"/>
      <c r="E74" s="26"/>
      <c r="F74" s="26"/>
      <c r="G74" s="26"/>
      <c r="H74" s="26"/>
      <c r="I74" s="26"/>
      <c r="J74" s="35"/>
      <c r="K74" s="35"/>
      <c r="L74" s="35"/>
      <c r="M74" s="35"/>
    </row>
    <row r="75" spans="1:19" ht="24.75" x14ac:dyDescent="0.25">
      <c r="A75" s="9" t="s">
        <v>9</v>
      </c>
      <c r="B75" s="49" t="s">
        <v>56</v>
      </c>
      <c r="C75" s="49"/>
      <c r="D75" s="49" t="s">
        <v>3</v>
      </c>
      <c r="E75" s="49"/>
      <c r="F75" s="49" t="s">
        <v>4</v>
      </c>
      <c r="G75" s="49"/>
      <c r="H75" s="49" t="s">
        <v>5</v>
      </c>
      <c r="I75" s="49"/>
      <c r="J75" s="49" t="s">
        <v>6</v>
      </c>
      <c r="K75" s="49"/>
      <c r="L75" s="49" t="s">
        <v>7</v>
      </c>
      <c r="M75" s="49"/>
      <c r="N75" s="49" t="s">
        <v>62</v>
      </c>
      <c r="O75" s="49"/>
      <c r="P75" s="49" t="s">
        <v>72</v>
      </c>
      <c r="Q75" s="49"/>
      <c r="R75" s="49" t="s">
        <v>74</v>
      </c>
      <c r="S75" s="49"/>
    </row>
    <row r="76" spans="1:19" ht="24.75" x14ac:dyDescent="0.25">
      <c r="A76" s="10" t="s">
        <v>24</v>
      </c>
      <c r="B76" s="11" t="s">
        <v>43</v>
      </c>
      <c r="C76" s="11" t="s">
        <v>12</v>
      </c>
      <c r="D76" s="11" t="s">
        <v>43</v>
      </c>
      <c r="E76" s="11" t="s">
        <v>12</v>
      </c>
      <c r="F76" s="11" t="s">
        <v>43</v>
      </c>
      <c r="G76" s="11" t="s">
        <v>12</v>
      </c>
      <c r="H76" s="11" t="s">
        <v>43</v>
      </c>
      <c r="I76" s="11" t="s">
        <v>12</v>
      </c>
      <c r="J76" s="11" t="s">
        <v>43</v>
      </c>
      <c r="K76" s="11" t="s">
        <v>12</v>
      </c>
      <c r="L76" s="11" t="s">
        <v>43</v>
      </c>
      <c r="M76" s="11" t="s">
        <v>12</v>
      </c>
      <c r="N76" s="11" t="s">
        <v>43</v>
      </c>
      <c r="O76" s="11" t="s">
        <v>12</v>
      </c>
      <c r="P76" s="11" t="s">
        <v>43</v>
      </c>
      <c r="Q76" s="11" t="s">
        <v>12</v>
      </c>
      <c r="R76" s="11" t="s">
        <v>43</v>
      </c>
      <c r="S76" s="11" t="s">
        <v>12</v>
      </c>
    </row>
    <row r="77" spans="1:19" ht="27.75" x14ac:dyDescent="0.25">
      <c r="A77" s="12" t="s">
        <v>25</v>
      </c>
      <c r="B77" s="13">
        <v>555</v>
      </c>
      <c r="C77" s="13">
        <v>456</v>
      </c>
      <c r="D77" s="13">
        <v>614</v>
      </c>
      <c r="E77" s="13">
        <v>517</v>
      </c>
      <c r="F77" s="13">
        <v>591</v>
      </c>
      <c r="G77" s="13">
        <v>477</v>
      </c>
      <c r="H77" s="13">
        <v>465</v>
      </c>
      <c r="I77" s="13">
        <v>388</v>
      </c>
      <c r="J77" s="13">
        <v>393</v>
      </c>
      <c r="K77" s="13">
        <v>321</v>
      </c>
      <c r="L77" s="13">
        <v>333</v>
      </c>
      <c r="M77" s="39">
        <v>278</v>
      </c>
      <c r="N77" s="13">
        <v>236</v>
      </c>
      <c r="O77" s="39">
        <v>191</v>
      </c>
      <c r="P77" s="13">
        <v>219</v>
      </c>
      <c r="Q77" s="39">
        <v>181</v>
      </c>
      <c r="R77" s="13">
        <v>99</v>
      </c>
      <c r="S77" s="39">
        <v>81</v>
      </c>
    </row>
    <row r="78" spans="1:19" ht="27.75" x14ac:dyDescent="0.25">
      <c r="A78" s="12" t="s">
        <v>26</v>
      </c>
      <c r="B78" s="13">
        <v>138</v>
      </c>
      <c r="C78" s="13">
        <v>108</v>
      </c>
      <c r="D78" s="13">
        <v>138</v>
      </c>
      <c r="E78" s="13">
        <v>117</v>
      </c>
      <c r="F78" s="13">
        <v>121</v>
      </c>
      <c r="G78" s="13">
        <v>95</v>
      </c>
      <c r="H78" s="13">
        <v>186</v>
      </c>
      <c r="I78" s="13">
        <v>142</v>
      </c>
      <c r="J78" s="13">
        <v>113</v>
      </c>
      <c r="K78" s="13">
        <v>94</v>
      </c>
      <c r="L78" s="13">
        <v>211</v>
      </c>
      <c r="M78" s="39">
        <v>166</v>
      </c>
      <c r="N78" s="13">
        <v>122</v>
      </c>
      <c r="O78" s="39">
        <v>103</v>
      </c>
      <c r="P78" s="13">
        <v>251</v>
      </c>
      <c r="Q78" s="39">
        <v>209</v>
      </c>
      <c r="R78" s="13">
        <v>237</v>
      </c>
      <c r="S78" s="39">
        <v>192</v>
      </c>
    </row>
    <row r="79" spans="1:19" ht="27.75" x14ac:dyDescent="0.25">
      <c r="A79" s="12" t="s">
        <v>27</v>
      </c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39"/>
      <c r="N79" s="13">
        <v>484</v>
      </c>
      <c r="O79" s="39">
        <v>395</v>
      </c>
      <c r="P79" s="13">
        <v>435</v>
      </c>
      <c r="Q79" s="39">
        <v>369</v>
      </c>
      <c r="R79" s="13">
        <v>418</v>
      </c>
      <c r="S79" s="39">
        <v>333</v>
      </c>
    </row>
    <row r="80" spans="1:19" ht="27.75" x14ac:dyDescent="0.25">
      <c r="A80" s="12" t="s">
        <v>28</v>
      </c>
      <c r="B80" s="13">
        <v>122</v>
      </c>
      <c r="C80" s="13">
        <v>51</v>
      </c>
      <c r="D80" s="13">
        <v>139</v>
      </c>
      <c r="E80" s="13">
        <v>75</v>
      </c>
      <c r="F80" s="13">
        <v>85</v>
      </c>
      <c r="G80" s="13">
        <v>36</v>
      </c>
      <c r="H80" s="13">
        <v>141</v>
      </c>
      <c r="I80" s="13">
        <v>53</v>
      </c>
      <c r="J80" s="13">
        <v>130</v>
      </c>
      <c r="K80" s="13">
        <v>57</v>
      </c>
      <c r="L80" s="13">
        <v>71</v>
      </c>
      <c r="M80" s="39">
        <v>28</v>
      </c>
      <c r="N80" s="13">
        <v>107</v>
      </c>
      <c r="O80" s="39">
        <v>49</v>
      </c>
      <c r="P80" s="13">
        <v>99</v>
      </c>
      <c r="Q80" s="39">
        <v>33</v>
      </c>
      <c r="R80" s="13">
        <v>100</v>
      </c>
      <c r="S80" s="39">
        <v>28</v>
      </c>
    </row>
    <row r="81" spans="1:19" ht="27.75" x14ac:dyDescent="0.25">
      <c r="A81" s="12" t="s">
        <v>29</v>
      </c>
      <c r="B81" s="13">
        <v>69</v>
      </c>
      <c r="C81" s="13">
        <v>38</v>
      </c>
      <c r="D81" s="13">
        <v>69</v>
      </c>
      <c r="E81" s="13">
        <v>35</v>
      </c>
      <c r="F81" s="13">
        <v>48</v>
      </c>
      <c r="G81" s="13">
        <v>24</v>
      </c>
      <c r="H81" s="13">
        <v>72</v>
      </c>
      <c r="I81" s="13">
        <v>33</v>
      </c>
      <c r="J81" s="13">
        <v>43</v>
      </c>
      <c r="K81" s="13">
        <v>27</v>
      </c>
      <c r="L81" s="13">
        <v>33</v>
      </c>
      <c r="M81" s="39">
        <v>19</v>
      </c>
      <c r="N81" s="13">
        <v>44</v>
      </c>
      <c r="O81" s="39">
        <v>28</v>
      </c>
      <c r="P81" s="13">
        <v>14</v>
      </c>
      <c r="Q81" s="39">
        <v>9</v>
      </c>
      <c r="R81" s="13">
        <v>39</v>
      </c>
      <c r="S81" s="39">
        <v>23</v>
      </c>
    </row>
    <row r="82" spans="1:19" ht="27.75" x14ac:dyDescent="0.25">
      <c r="A82" s="12" t="s">
        <v>31</v>
      </c>
      <c r="B82" s="13">
        <v>95</v>
      </c>
      <c r="C82" s="13">
        <v>73</v>
      </c>
      <c r="D82" s="13">
        <v>88</v>
      </c>
      <c r="E82" s="13">
        <v>79</v>
      </c>
      <c r="F82" s="13">
        <v>89</v>
      </c>
      <c r="G82" s="13">
        <v>69</v>
      </c>
      <c r="H82" s="13">
        <v>77</v>
      </c>
      <c r="I82" s="13">
        <v>65</v>
      </c>
      <c r="J82" s="13">
        <v>62</v>
      </c>
      <c r="K82" s="13">
        <v>53</v>
      </c>
      <c r="L82" s="13">
        <v>88</v>
      </c>
      <c r="M82" s="39">
        <v>73</v>
      </c>
      <c r="N82" s="13">
        <v>113</v>
      </c>
      <c r="O82" s="39">
        <v>101</v>
      </c>
      <c r="P82" s="13">
        <v>83</v>
      </c>
      <c r="Q82" s="39">
        <v>68</v>
      </c>
      <c r="R82" s="13">
        <v>85</v>
      </c>
      <c r="S82" s="39">
        <v>71</v>
      </c>
    </row>
    <row r="83" spans="1:19" ht="27.75" x14ac:dyDescent="0.25">
      <c r="A83" s="12" t="s">
        <v>32</v>
      </c>
      <c r="B83" s="13">
        <v>411</v>
      </c>
      <c r="C83" s="13">
        <v>274</v>
      </c>
      <c r="D83" s="13">
        <v>319</v>
      </c>
      <c r="E83" s="13">
        <v>209</v>
      </c>
      <c r="F83" s="13">
        <v>265</v>
      </c>
      <c r="G83" s="13">
        <v>178</v>
      </c>
      <c r="H83" s="13">
        <v>259</v>
      </c>
      <c r="I83" s="13">
        <v>178</v>
      </c>
      <c r="J83" s="13">
        <v>191</v>
      </c>
      <c r="K83" s="13">
        <v>119</v>
      </c>
      <c r="L83" s="13">
        <v>180</v>
      </c>
      <c r="M83" s="39">
        <v>123</v>
      </c>
      <c r="N83" s="13">
        <v>108</v>
      </c>
      <c r="O83" s="39">
        <v>83</v>
      </c>
      <c r="P83" s="13">
        <v>123</v>
      </c>
      <c r="Q83" s="39">
        <v>88</v>
      </c>
      <c r="R83" s="13">
        <v>157</v>
      </c>
      <c r="S83" s="39">
        <v>103</v>
      </c>
    </row>
    <row r="84" spans="1:19" ht="27.75" x14ac:dyDescent="0.25">
      <c r="A84" s="12" t="s">
        <v>33</v>
      </c>
      <c r="B84" s="13">
        <v>146</v>
      </c>
      <c r="C84" s="13">
        <v>132</v>
      </c>
      <c r="D84" s="13">
        <v>111</v>
      </c>
      <c r="E84" s="13">
        <v>103</v>
      </c>
      <c r="F84" s="13">
        <v>124</v>
      </c>
      <c r="G84" s="13">
        <v>113</v>
      </c>
      <c r="H84" s="13">
        <v>177</v>
      </c>
      <c r="I84" s="13">
        <v>168</v>
      </c>
      <c r="J84" s="13">
        <v>177</v>
      </c>
      <c r="K84" s="13">
        <v>161</v>
      </c>
      <c r="L84" s="13">
        <v>134</v>
      </c>
      <c r="M84" s="39">
        <v>121</v>
      </c>
      <c r="N84" s="13">
        <v>163</v>
      </c>
      <c r="O84" s="39">
        <v>150</v>
      </c>
      <c r="P84" s="13">
        <v>87</v>
      </c>
      <c r="Q84" s="39">
        <v>84</v>
      </c>
      <c r="R84" s="13">
        <v>146</v>
      </c>
      <c r="S84" s="39">
        <v>134</v>
      </c>
    </row>
    <row r="85" spans="1:19" ht="27.75" x14ac:dyDescent="0.25">
      <c r="A85" s="12" t="s">
        <v>34</v>
      </c>
      <c r="B85" s="13">
        <v>191</v>
      </c>
      <c r="C85" s="13">
        <v>133</v>
      </c>
      <c r="D85" s="13">
        <v>261</v>
      </c>
      <c r="E85" s="13">
        <v>197</v>
      </c>
      <c r="F85" s="13">
        <v>249</v>
      </c>
      <c r="G85" s="13">
        <v>205</v>
      </c>
      <c r="H85" s="13">
        <v>259</v>
      </c>
      <c r="I85" s="13">
        <v>178</v>
      </c>
      <c r="J85" s="13">
        <v>213</v>
      </c>
      <c r="K85" s="13">
        <v>160</v>
      </c>
      <c r="L85" s="13">
        <v>175</v>
      </c>
      <c r="M85" s="39">
        <v>132</v>
      </c>
      <c r="N85" s="13">
        <v>115</v>
      </c>
      <c r="O85" s="39">
        <v>91</v>
      </c>
      <c r="P85" s="13">
        <v>107</v>
      </c>
      <c r="Q85" s="39">
        <v>79</v>
      </c>
      <c r="R85" s="13">
        <v>137</v>
      </c>
      <c r="S85" s="39">
        <v>113</v>
      </c>
    </row>
    <row r="86" spans="1:19" ht="27.75" x14ac:dyDescent="0.25">
      <c r="A86" s="12" t="s">
        <v>35</v>
      </c>
      <c r="B86" s="13">
        <v>292</v>
      </c>
      <c r="C86" s="13">
        <v>242</v>
      </c>
      <c r="D86" s="13">
        <v>197</v>
      </c>
      <c r="E86" s="13">
        <v>155</v>
      </c>
      <c r="F86" s="13">
        <v>153</v>
      </c>
      <c r="G86" s="13">
        <v>128</v>
      </c>
      <c r="H86" s="13">
        <v>136</v>
      </c>
      <c r="I86" s="13">
        <v>109</v>
      </c>
      <c r="J86" s="13">
        <v>99</v>
      </c>
      <c r="K86" s="13">
        <v>85</v>
      </c>
      <c r="L86" s="13">
        <v>136</v>
      </c>
      <c r="M86" s="39">
        <v>118</v>
      </c>
      <c r="N86" s="13">
        <v>72</v>
      </c>
      <c r="O86" s="39">
        <v>60</v>
      </c>
      <c r="P86" s="13">
        <v>32</v>
      </c>
      <c r="Q86" s="39">
        <v>28</v>
      </c>
      <c r="R86" s="13">
        <v>38</v>
      </c>
      <c r="S86" s="39">
        <v>31</v>
      </c>
    </row>
    <row r="87" spans="1:19" ht="27.75" x14ac:dyDescent="0.25">
      <c r="A87" s="12" t="s">
        <v>36</v>
      </c>
      <c r="B87" s="13">
        <v>342</v>
      </c>
      <c r="C87" s="13">
        <v>132</v>
      </c>
      <c r="D87" s="13">
        <v>406</v>
      </c>
      <c r="E87" s="13">
        <v>177</v>
      </c>
      <c r="F87" s="13">
        <v>265</v>
      </c>
      <c r="G87" s="13">
        <v>97</v>
      </c>
      <c r="H87" s="13">
        <v>277</v>
      </c>
      <c r="I87" s="13">
        <v>121</v>
      </c>
      <c r="J87" s="13">
        <v>362</v>
      </c>
      <c r="K87" s="13">
        <v>182</v>
      </c>
      <c r="L87" s="13">
        <v>300</v>
      </c>
      <c r="M87" s="39">
        <v>140</v>
      </c>
      <c r="N87" s="13">
        <v>380</v>
      </c>
      <c r="O87" s="39">
        <v>216</v>
      </c>
      <c r="P87" s="13">
        <v>340</v>
      </c>
      <c r="Q87" s="39">
        <v>197</v>
      </c>
      <c r="R87" s="13">
        <v>244</v>
      </c>
      <c r="S87" s="39">
        <v>141</v>
      </c>
    </row>
    <row r="88" spans="1:19" ht="24.75" x14ac:dyDescent="0.25">
      <c r="A88" s="15" t="s">
        <v>23</v>
      </c>
      <c r="B88" s="16">
        <f t="shared" ref="B88:K88" si="5">SUM(B77:B87)</f>
        <v>2361</v>
      </c>
      <c r="C88" s="16">
        <f t="shared" si="5"/>
        <v>1639</v>
      </c>
      <c r="D88" s="16">
        <f t="shared" si="5"/>
        <v>2342</v>
      </c>
      <c r="E88" s="16">
        <f t="shared" si="5"/>
        <v>1664</v>
      </c>
      <c r="F88" s="16">
        <f t="shared" si="5"/>
        <v>1990</v>
      </c>
      <c r="G88" s="16">
        <f t="shared" si="5"/>
        <v>1422</v>
      </c>
      <c r="H88" s="16">
        <f t="shared" si="5"/>
        <v>2049</v>
      </c>
      <c r="I88" s="16">
        <f t="shared" si="5"/>
        <v>1435</v>
      </c>
      <c r="J88" s="16">
        <f t="shared" si="5"/>
        <v>1783</v>
      </c>
      <c r="K88" s="16">
        <f t="shared" si="5"/>
        <v>1259</v>
      </c>
      <c r="L88" s="16">
        <v>1661</v>
      </c>
      <c r="M88" s="40">
        <v>1198</v>
      </c>
      <c r="N88" s="16">
        <v>1944</v>
      </c>
      <c r="O88" s="40">
        <v>1467</v>
      </c>
      <c r="P88" s="16">
        <v>1790</v>
      </c>
      <c r="Q88" s="40">
        <v>1345</v>
      </c>
      <c r="R88" s="16">
        <f>SUM(R77:R87)</f>
        <v>1700</v>
      </c>
      <c r="S88" s="16">
        <f>SUM(S77:S87)</f>
        <v>1250</v>
      </c>
    </row>
    <row r="89" spans="1:19" ht="21.75" x14ac:dyDescent="0.55000000000000004">
      <c r="A89" s="5"/>
      <c r="B89" s="32"/>
      <c r="C89" s="32"/>
      <c r="D89" s="32"/>
      <c r="E89" s="32"/>
      <c r="F89" s="32"/>
      <c r="G89" s="32"/>
      <c r="H89" s="32"/>
      <c r="I89" s="32"/>
      <c r="J89" s="35"/>
      <c r="K89" s="35"/>
    </row>
    <row r="90" spans="1:19" ht="33" x14ac:dyDescent="0.55000000000000004">
      <c r="A90" s="23" t="s">
        <v>67</v>
      </c>
      <c r="B90" s="24"/>
      <c r="C90" s="26"/>
      <c r="D90" s="26"/>
      <c r="E90" s="26"/>
      <c r="F90" s="26"/>
      <c r="G90" s="26"/>
      <c r="H90" s="26"/>
      <c r="I90" s="26"/>
      <c r="J90" s="35"/>
      <c r="K90" s="35"/>
    </row>
    <row r="91" spans="1:19" ht="24.75" x14ac:dyDescent="0.25">
      <c r="A91" s="9" t="s">
        <v>9</v>
      </c>
      <c r="B91" s="47" t="s">
        <v>3</v>
      </c>
      <c r="C91" s="48"/>
      <c r="D91" s="47" t="s">
        <v>4</v>
      </c>
      <c r="E91" s="48"/>
      <c r="F91" s="47" t="s">
        <v>5</v>
      </c>
      <c r="G91" s="48"/>
      <c r="H91" s="47" t="s">
        <v>6</v>
      </c>
      <c r="I91" s="48"/>
      <c r="J91" s="47" t="s">
        <v>7</v>
      </c>
      <c r="K91" s="48"/>
      <c r="L91" s="47" t="s">
        <v>62</v>
      </c>
      <c r="M91" s="48"/>
      <c r="N91" s="47" t="s">
        <v>72</v>
      </c>
      <c r="O91" s="48"/>
      <c r="P91" s="47" t="s">
        <v>74</v>
      </c>
      <c r="Q91" s="48"/>
      <c r="R91" s="47" t="s">
        <v>75</v>
      </c>
      <c r="S91" s="48"/>
    </row>
    <row r="92" spans="1:19" ht="24.75" x14ac:dyDescent="0.25">
      <c r="A92" s="10" t="s">
        <v>47</v>
      </c>
      <c r="B92" s="11" t="s">
        <v>48</v>
      </c>
      <c r="C92" s="11" t="s">
        <v>49</v>
      </c>
      <c r="D92" s="11" t="s">
        <v>48</v>
      </c>
      <c r="E92" s="11" t="s">
        <v>49</v>
      </c>
      <c r="F92" s="11" t="s">
        <v>48</v>
      </c>
      <c r="G92" s="11" t="s">
        <v>49</v>
      </c>
      <c r="H92" s="11" t="s">
        <v>48</v>
      </c>
      <c r="I92" s="11" t="s">
        <v>49</v>
      </c>
      <c r="J92" s="11" t="s">
        <v>48</v>
      </c>
      <c r="K92" s="11" t="s">
        <v>49</v>
      </c>
      <c r="L92" s="11" t="s">
        <v>48</v>
      </c>
      <c r="M92" s="11" t="s">
        <v>49</v>
      </c>
      <c r="N92" s="11" t="s">
        <v>48</v>
      </c>
      <c r="O92" s="11" t="s">
        <v>49</v>
      </c>
      <c r="P92" s="11" t="s">
        <v>48</v>
      </c>
      <c r="Q92" s="11" t="s">
        <v>49</v>
      </c>
      <c r="R92" s="11" t="s">
        <v>48</v>
      </c>
      <c r="S92" s="11" t="s">
        <v>49</v>
      </c>
    </row>
    <row r="93" spans="1:19" ht="27.75" x14ac:dyDescent="0.25">
      <c r="A93" s="27" t="s">
        <v>50</v>
      </c>
      <c r="B93" s="13">
        <v>3</v>
      </c>
      <c r="C93" s="13">
        <v>0</v>
      </c>
      <c r="D93" s="13">
        <v>2</v>
      </c>
      <c r="E93" s="13">
        <v>0</v>
      </c>
      <c r="F93" s="13">
        <v>2</v>
      </c>
      <c r="G93" s="13">
        <v>0</v>
      </c>
      <c r="H93" s="13">
        <v>3</v>
      </c>
      <c r="I93" s="13">
        <v>0</v>
      </c>
      <c r="J93" s="28">
        <v>2</v>
      </c>
      <c r="K93" s="28">
        <v>0</v>
      </c>
      <c r="L93" s="28">
        <v>5</v>
      </c>
      <c r="M93" s="41">
        <v>0</v>
      </c>
      <c r="N93" s="28">
        <v>6</v>
      </c>
      <c r="O93" s="28">
        <v>1</v>
      </c>
      <c r="P93" s="28">
        <v>7</v>
      </c>
      <c r="Q93" s="41">
        <v>1</v>
      </c>
      <c r="R93" s="28">
        <v>8</v>
      </c>
      <c r="S93" s="41">
        <v>1</v>
      </c>
    </row>
    <row r="94" spans="1:19" ht="27.75" x14ac:dyDescent="0.25">
      <c r="A94" s="27" t="s">
        <v>51</v>
      </c>
      <c r="B94" s="13">
        <v>10</v>
      </c>
      <c r="C94" s="13">
        <v>3</v>
      </c>
      <c r="D94" s="13">
        <v>8</v>
      </c>
      <c r="E94" s="13">
        <v>1</v>
      </c>
      <c r="F94" s="13">
        <v>9</v>
      </c>
      <c r="G94" s="13">
        <v>2</v>
      </c>
      <c r="H94" s="13">
        <v>11</v>
      </c>
      <c r="I94" s="13">
        <v>2</v>
      </c>
      <c r="J94" s="28">
        <v>18</v>
      </c>
      <c r="K94" s="28">
        <v>3</v>
      </c>
      <c r="L94" s="28">
        <v>19</v>
      </c>
      <c r="M94" s="41">
        <v>3</v>
      </c>
      <c r="N94" s="28">
        <v>19</v>
      </c>
      <c r="O94" s="28">
        <v>3</v>
      </c>
      <c r="P94" s="28">
        <v>25</v>
      </c>
      <c r="Q94" s="41">
        <v>3</v>
      </c>
      <c r="R94" s="28">
        <v>27</v>
      </c>
      <c r="S94" s="41">
        <v>3</v>
      </c>
    </row>
    <row r="95" spans="1:19" ht="27.75" x14ac:dyDescent="0.25">
      <c r="A95" s="27" t="s">
        <v>52</v>
      </c>
      <c r="B95" s="13">
        <v>224</v>
      </c>
      <c r="C95" s="13">
        <v>73</v>
      </c>
      <c r="D95" s="13">
        <v>228</v>
      </c>
      <c r="E95" s="13">
        <v>96</v>
      </c>
      <c r="F95" s="13">
        <v>289</v>
      </c>
      <c r="G95" s="13">
        <v>103</v>
      </c>
      <c r="H95" s="13">
        <v>283</v>
      </c>
      <c r="I95" s="13">
        <v>99</v>
      </c>
      <c r="J95" s="28">
        <v>270</v>
      </c>
      <c r="K95" s="28">
        <v>102</v>
      </c>
      <c r="L95" s="28">
        <v>266</v>
      </c>
      <c r="M95" s="41">
        <v>101</v>
      </c>
      <c r="N95" s="28">
        <v>252</v>
      </c>
      <c r="O95" s="28">
        <v>97</v>
      </c>
      <c r="P95" s="28">
        <v>264</v>
      </c>
      <c r="Q95" s="41">
        <v>117</v>
      </c>
      <c r="R95" s="28">
        <v>261</v>
      </c>
      <c r="S95" s="41">
        <v>108</v>
      </c>
    </row>
    <row r="96" spans="1:19" ht="27.75" x14ac:dyDescent="0.25">
      <c r="A96" s="27" t="s">
        <v>53</v>
      </c>
      <c r="B96" s="13">
        <v>305</v>
      </c>
      <c r="C96" s="13">
        <v>139</v>
      </c>
      <c r="D96" s="13">
        <v>287</v>
      </c>
      <c r="E96" s="13">
        <v>141</v>
      </c>
      <c r="F96" s="13">
        <v>230</v>
      </c>
      <c r="G96" s="13">
        <v>126</v>
      </c>
      <c r="H96" s="13">
        <v>203</v>
      </c>
      <c r="I96" s="13">
        <v>106</v>
      </c>
      <c r="J96" s="28">
        <v>146</v>
      </c>
      <c r="K96" s="28">
        <v>72</v>
      </c>
      <c r="L96" s="28">
        <v>90</v>
      </c>
      <c r="M96" s="41">
        <v>43</v>
      </c>
      <c r="N96" s="28">
        <v>82</v>
      </c>
      <c r="O96" s="28">
        <v>42</v>
      </c>
      <c r="P96" s="28">
        <v>44</v>
      </c>
      <c r="Q96" s="41">
        <v>17</v>
      </c>
      <c r="R96" s="28">
        <v>41</v>
      </c>
      <c r="S96" s="41">
        <v>19</v>
      </c>
    </row>
    <row r="97" spans="1:19" ht="27.75" x14ac:dyDescent="0.25">
      <c r="A97" s="45" t="s">
        <v>69</v>
      </c>
      <c r="B97" s="28">
        <v>148</v>
      </c>
      <c r="C97" s="28">
        <v>84.5</v>
      </c>
      <c r="D97" s="28">
        <v>115.5</v>
      </c>
      <c r="E97" s="28">
        <v>68</v>
      </c>
      <c r="F97" s="28">
        <v>60</v>
      </c>
      <c r="G97" s="28">
        <v>36.5</v>
      </c>
      <c r="H97" s="13">
        <v>89</v>
      </c>
      <c r="I97" s="13">
        <v>53.5</v>
      </c>
      <c r="J97" s="28"/>
      <c r="K97" s="28"/>
      <c r="L97" s="28"/>
      <c r="M97" s="41"/>
      <c r="N97" s="28"/>
      <c r="O97" s="28"/>
      <c r="P97" s="28"/>
      <c r="Q97" s="41"/>
      <c r="R97" s="28"/>
      <c r="S97" s="41"/>
    </row>
    <row r="98" spans="1:19" ht="27.75" x14ac:dyDescent="0.25">
      <c r="A98" s="27" t="s">
        <v>57</v>
      </c>
      <c r="B98" s="28"/>
      <c r="C98" s="28"/>
      <c r="D98" s="28"/>
      <c r="E98" s="28"/>
      <c r="F98" s="28"/>
      <c r="G98" s="28"/>
      <c r="H98" s="13"/>
      <c r="I98" s="13"/>
      <c r="J98" s="28">
        <v>15.5</v>
      </c>
      <c r="K98" s="28">
        <v>9.5</v>
      </c>
      <c r="L98" s="28">
        <v>64.5</v>
      </c>
      <c r="M98" s="41">
        <v>50.5</v>
      </c>
      <c r="N98" s="28">
        <v>68.5</v>
      </c>
      <c r="O98" s="28">
        <v>44</v>
      </c>
      <c r="P98" s="28">
        <v>87.5</v>
      </c>
      <c r="Q98" s="41">
        <v>55.5</v>
      </c>
      <c r="R98" s="28">
        <v>106</v>
      </c>
      <c r="S98" s="41">
        <v>67</v>
      </c>
    </row>
    <row r="99" spans="1:19" ht="27.75" x14ac:dyDescent="0.25">
      <c r="A99" s="27" t="s">
        <v>58</v>
      </c>
      <c r="B99" s="28"/>
      <c r="C99" s="28"/>
      <c r="D99" s="28"/>
      <c r="E99" s="28"/>
      <c r="F99" s="28"/>
      <c r="G99" s="28"/>
      <c r="H99" s="13"/>
      <c r="I99" s="13"/>
      <c r="J99" s="28">
        <v>44</v>
      </c>
      <c r="K99" s="28">
        <v>30</v>
      </c>
      <c r="L99" s="28">
        <v>26</v>
      </c>
      <c r="M99" s="41">
        <v>20</v>
      </c>
      <c r="N99" s="28">
        <v>22</v>
      </c>
      <c r="O99" s="28">
        <v>16</v>
      </c>
      <c r="P99" s="28">
        <v>7</v>
      </c>
      <c r="Q99" s="41">
        <v>6</v>
      </c>
      <c r="R99" s="28">
        <v>25</v>
      </c>
      <c r="S99" s="41">
        <v>15.5</v>
      </c>
    </row>
    <row r="100" spans="1:19" ht="27.75" x14ac:dyDescent="0.25">
      <c r="A100" s="27" t="s">
        <v>59</v>
      </c>
      <c r="B100" s="38">
        <v>0</v>
      </c>
      <c r="C100" s="38">
        <v>0</v>
      </c>
      <c r="D100" s="38">
        <v>0</v>
      </c>
      <c r="E100" s="38">
        <v>0</v>
      </c>
      <c r="F100" s="38">
        <v>0</v>
      </c>
      <c r="G100" s="38">
        <v>0</v>
      </c>
      <c r="H100" s="13"/>
      <c r="I100" s="13"/>
      <c r="J100" s="28">
        <v>1</v>
      </c>
      <c r="K100" s="28">
        <v>0</v>
      </c>
      <c r="L100" s="28">
        <v>1</v>
      </c>
      <c r="M100" s="41"/>
      <c r="N100" s="28">
        <v>1</v>
      </c>
      <c r="O100" s="28">
        <v>0</v>
      </c>
      <c r="P100" s="28">
        <v>1</v>
      </c>
      <c r="Q100" s="41">
        <v>0</v>
      </c>
      <c r="R100" s="28">
        <v>1</v>
      </c>
      <c r="S100" s="41">
        <v>0</v>
      </c>
    </row>
    <row r="101" spans="1:19" ht="27.75" x14ac:dyDescent="0.25">
      <c r="A101" s="27" t="s">
        <v>54</v>
      </c>
      <c r="B101" s="38">
        <v>135</v>
      </c>
      <c r="C101" s="38">
        <v>61</v>
      </c>
      <c r="D101" s="38">
        <v>129</v>
      </c>
      <c r="E101" s="38">
        <v>54</v>
      </c>
      <c r="F101" s="38">
        <v>126</v>
      </c>
      <c r="G101" s="38">
        <v>54</v>
      </c>
      <c r="H101" s="13">
        <v>141</v>
      </c>
      <c r="I101" s="13">
        <v>58</v>
      </c>
      <c r="J101" s="28">
        <v>147</v>
      </c>
      <c r="K101" s="28">
        <v>59</v>
      </c>
      <c r="L101" s="28">
        <v>38</v>
      </c>
      <c r="M101" s="41">
        <v>15</v>
      </c>
      <c r="N101" s="28">
        <v>107</v>
      </c>
      <c r="O101" s="28">
        <v>56</v>
      </c>
      <c r="P101" s="28">
        <v>125</v>
      </c>
      <c r="Q101" s="41">
        <v>55</v>
      </c>
      <c r="R101" s="28">
        <v>117</v>
      </c>
      <c r="S101" s="41">
        <v>48</v>
      </c>
    </row>
    <row r="102" spans="1:19" ht="27.75" x14ac:dyDescent="0.25">
      <c r="A102" s="27" t="s">
        <v>61</v>
      </c>
      <c r="B102" s="38">
        <v>16</v>
      </c>
      <c r="C102" s="38">
        <v>7</v>
      </c>
      <c r="D102" s="38">
        <v>11</v>
      </c>
      <c r="E102" s="38">
        <v>5</v>
      </c>
      <c r="F102" s="38">
        <v>8</v>
      </c>
      <c r="G102" s="38">
        <v>5</v>
      </c>
      <c r="H102" s="13">
        <v>4</v>
      </c>
      <c r="I102" s="13">
        <v>3</v>
      </c>
      <c r="J102" s="28">
        <v>2</v>
      </c>
      <c r="K102" s="28">
        <v>2</v>
      </c>
      <c r="L102" s="28">
        <v>6</v>
      </c>
      <c r="M102" s="41">
        <v>2</v>
      </c>
      <c r="N102" s="28">
        <v>2</v>
      </c>
      <c r="O102" s="28">
        <v>2</v>
      </c>
      <c r="P102" s="28">
        <v>3</v>
      </c>
      <c r="Q102" s="41">
        <v>2</v>
      </c>
      <c r="R102" s="28">
        <v>2</v>
      </c>
      <c r="S102" s="41">
        <v>2</v>
      </c>
    </row>
    <row r="103" spans="1:19" ht="27.75" x14ac:dyDescent="0.25">
      <c r="A103" s="27" t="s">
        <v>60</v>
      </c>
      <c r="B103" s="38">
        <v>7</v>
      </c>
      <c r="C103" s="38">
        <v>1</v>
      </c>
      <c r="D103" s="38">
        <v>16.5</v>
      </c>
      <c r="E103" s="38">
        <v>9</v>
      </c>
      <c r="F103" s="38">
        <v>28</v>
      </c>
      <c r="G103" s="38">
        <v>11.5</v>
      </c>
      <c r="H103" s="13">
        <v>9</v>
      </c>
      <c r="I103" s="13">
        <v>2</v>
      </c>
      <c r="J103" s="28">
        <v>63.5</v>
      </c>
      <c r="K103" s="28">
        <v>32.5</v>
      </c>
      <c r="L103" s="28">
        <v>99</v>
      </c>
      <c r="M103" s="41">
        <v>47</v>
      </c>
      <c r="N103" s="28">
        <v>59</v>
      </c>
      <c r="O103" s="28">
        <v>20</v>
      </c>
      <c r="P103" s="28">
        <v>55</v>
      </c>
      <c r="Q103" s="41">
        <v>24</v>
      </c>
      <c r="R103" s="28">
        <v>58</v>
      </c>
      <c r="S103" s="41">
        <v>25</v>
      </c>
    </row>
    <row r="104" spans="1:19" ht="24.75" x14ac:dyDescent="0.25">
      <c r="A104" s="4" t="s">
        <v>23</v>
      </c>
      <c r="B104" s="29">
        <f>SUM(B93:B103)</f>
        <v>848</v>
      </c>
      <c r="C104" s="29">
        <f t="shared" ref="C104:K104" si="6">SUM(C93:C103)</f>
        <v>368.5</v>
      </c>
      <c r="D104" s="29">
        <f t="shared" si="6"/>
        <v>797</v>
      </c>
      <c r="E104" s="29">
        <f t="shared" si="6"/>
        <v>374</v>
      </c>
      <c r="F104" s="29">
        <f t="shared" si="6"/>
        <v>752</v>
      </c>
      <c r="G104" s="29">
        <f t="shared" si="6"/>
        <v>338</v>
      </c>
      <c r="H104" s="29">
        <f t="shared" si="6"/>
        <v>743</v>
      </c>
      <c r="I104" s="29">
        <f t="shared" si="6"/>
        <v>323.5</v>
      </c>
      <c r="J104" s="29">
        <f t="shared" si="6"/>
        <v>709</v>
      </c>
      <c r="K104" s="29">
        <f t="shared" si="6"/>
        <v>310</v>
      </c>
      <c r="L104" s="29">
        <v>615</v>
      </c>
      <c r="M104" s="42">
        <v>284</v>
      </c>
      <c r="N104" s="29">
        <v>618.5</v>
      </c>
      <c r="O104" s="29">
        <v>282.5</v>
      </c>
      <c r="P104" s="29">
        <v>618.5</v>
      </c>
      <c r="Q104" s="42">
        <v>280.5</v>
      </c>
      <c r="R104" s="29">
        <f>SUM(R93:R103)</f>
        <v>646</v>
      </c>
      <c r="S104" s="42">
        <f>SUM(S93:S103)</f>
        <v>288.5</v>
      </c>
    </row>
    <row r="105" spans="1:19" ht="27.75" x14ac:dyDescent="0.25">
      <c r="A105" s="44" t="s">
        <v>68</v>
      </c>
      <c r="L105" s="43"/>
      <c r="M105" s="43"/>
    </row>
    <row r="106" spans="1:19" x14ac:dyDescent="0.25">
      <c r="A106" s="46" t="s">
        <v>70</v>
      </c>
    </row>
  </sheetData>
  <sheetProtection algorithmName="SHA-512" hashValue="wwk8ISUbcKAi9jX0sqwnDvQft9DROrJsorv9w88j+X9W/C0nZ/s1PUJNnTdXj949MDeMkA64vGEIIXVVRimw7A==" saltValue="jZNxTZimsILL+cCRg96B5A==" spinCount="100000" sheet="1" formatCells="0" formatColumns="0" formatRows="0" insertColumns="0" insertRows="0" insertHyperlinks="0" deleteColumns="0" deleteRows="0" sort="0" autoFilter="0" pivotTables="0"/>
  <mergeCells count="84">
    <mergeCell ref="R75:S75"/>
    <mergeCell ref="R91:S91"/>
    <mergeCell ref="P51:Q51"/>
    <mergeCell ref="P65:Q65"/>
    <mergeCell ref="R3:S3"/>
    <mergeCell ref="R4:S4"/>
    <mergeCell ref="R7:S7"/>
    <mergeCell ref="R22:S22"/>
    <mergeCell ref="R39:S39"/>
    <mergeCell ref="R51:S51"/>
    <mergeCell ref="R65:S65"/>
    <mergeCell ref="L91:M91"/>
    <mergeCell ref="L3:M3"/>
    <mergeCell ref="L4:M4"/>
    <mergeCell ref="L7:M7"/>
    <mergeCell ref="L22:M22"/>
    <mergeCell ref="L39:M39"/>
    <mergeCell ref="L51:M51"/>
    <mergeCell ref="L65:M65"/>
    <mergeCell ref="L75:M75"/>
    <mergeCell ref="J3:K3"/>
    <mergeCell ref="B4:C4"/>
    <mergeCell ref="D4:E4"/>
    <mergeCell ref="F4:G4"/>
    <mergeCell ref="H4:I4"/>
    <mergeCell ref="J4:K4"/>
    <mergeCell ref="B6:F6"/>
    <mergeCell ref="B3:C3"/>
    <mergeCell ref="D3:E3"/>
    <mergeCell ref="F3:G3"/>
    <mergeCell ref="H3:I3"/>
    <mergeCell ref="B38:D38"/>
    <mergeCell ref="B39:C39"/>
    <mergeCell ref="D39:E39"/>
    <mergeCell ref="F39:G39"/>
    <mergeCell ref="H39:I39"/>
    <mergeCell ref="J7:K7"/>
    <mergeCell ref="B22:C22"/>
    <mergeCell ref="D22:E22"/>
    <mergeCell ref="F22:G22"/>
    <mergeCell ref="H22:I22"/>
    <mergeCell ref="J22:K22"/>
    <mergeCell ref="B91:C91"/>
    <mergeCell ref="D91:E91"/>
    <mergeCell ref="F91:G91"/>
    <mergeCell ref="H91:I91"/>
    <mergeCell ref="J91:K91"/>
    <mergeCell ref="B75:C75"/>
    <mergeCell ref="D75:E75"/>
    <mergeCell ref="F75:G75"/>
    <mergeCell ref="H75:I75"/>
    <mergeCell ref="J75:K75"/>
    <mergeCell ref="B65:C65"/>
    <mergeCell ref="D65:E65"/>
    <mergeCell ref="F65:G65"/>
    <mergeCell ref="A1:M1"/>
    <mergeCell ref="B51:C51"/>
    <mergeCell ref="D51:E51"/>
    <mergeCell ref="F51:G51"/>
    <mergeCell ref="H51:I51"/>
    <mergeCell ref="J51:K51"/>
    <mergeCell ref="H65:I65"/>
    <mergeCell ref="J65:K65"/>
    <mergeCell ref="J39:K39"/>
    <mergeCell ref="B7:C7"/>
    <mergeCell ref="D7:E7"/>
    <mergeCell ref="F7:G7"/>
    <mergeCell ref="H7:I7"/>
    <mergeCell ref="N91:O91"/>
    <mergeCell ref="P91:Q91"/>
    <mergeCell ref="P3:Q3"/>
    <mergeCell ref="P4:Q4"/>
    <mergeCell ref="P7:Q7"/>
    <mergeCell ref="P22:Q22"/>
    <mergeCell ref="N3:O3"/>
    <mergeCell ref="N4:O4"/>
    <mergeCell ref="P75:Q75"/>
    <mergeCell ref="N75:O75"/>
    <mergeCell ref="N7:O7"/>
    <mergeCell ref="N22:O22"/>
    <mergeCell ref="N39:O39"/>
    <mergeCell ref="N51:O51"/>
    <mergeCell ref="N65:O65"/>
    <mergeCell ref="P39:Q3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Mouna Gharbi</dc:creator>
  <cp:lastModifiedBy>seif chniter</cp:lastModifiedBy>
  <dcterms:created xsi:type="dcterms:W3CDTF">2018-10-12T11:12:42Z</dcterms:created>
  <dcterms:modified xsi:type="dcterms:W3CDTF">2022-11-22T10:16:43Z</dcterms:modified>
</cp:coreProperties>
</file>