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1160"/>
  </bookViews>
  <sheets>
    <sheet name="Feuil2" sheetId="2" r:id="rId1"/>
    <sheet name="Feuil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0" i="2" l="1"/>
  <c r="M110" i="2"/>
  <c r="N79" i="2" l="1"/>
  <c r="M79" i="2"/>
  <c r="N66" i="2" l="1"/>
  <c r="M66" i="2"/>
  <c r="N56" i="2" l="1"/>
  <c r="M56" i="2"/>
  <c r="N43" i="2" l="1"/>
  <c r="M43" i="2"/>
  <c r="N32" i="2" l="1"/>
  <c r="M32" i="2"/>
  <c r="N19" i="2" l="1"/>
  <c r="M19" i="2"/>
  <c r="L110" i="2" l="1"/>
  <c r="K110" i="2"/>
  <c r="L79" i="2"/>
  <c r="K79" i="2"/>
  <c r="L66" i="2"/>
  <c r="K66" i="2"/>
  <c r="L56" i="2"/>
  <c r="K56" i="2"/>
  <c r="L43" i="2"/>
  <c r="K43" i="2"/>
  <c r="L32" i="2"/>
  <c r="K32" i="2"/>
  <c r="L19" i="2"/>
  <c r="K19" i="2"/>
  <c r="O86" i="2" l="1"/>
  <c r="O85" i="2"/>
  <c r="O84" i="2"/>
  <c r="C110" i="2" l="1"/>
  <c r="D110" i="2"/>
  <c r="E110" i="2"/>
  <c r="F110" i="2"/>
  <c r="G110" i="2"/>
  <c r="H110" i="2"/>
  <c r="I110" i="2"/>
  <c r="J110" i="2"/>
  <c r="I86" i="2"/>
  <c r="I85" i="2"/>
  <c r="C79" i="2"/>
  <c r="D79" i="2"/>
  <c r="E79" i="2"/>
  <c r="F79" i="2"/>
  <c r="G79" i="2"/>
  <c r="H79" i="2"/>
  <c r="I79" i="2"/>
  <c r="J79" i="2"/>
  <c r="C66" i="2"/>
  <c r="D66" i="2"/>
  <c r="E66" i="2"/>
  <c r="F66" i="2"/>
  <c r="G66" i="2"/>
  <c r="H66" i="2"/>
  <c r="I66" i="2"/>
  <c r="J66" i="2"/>
  <c r="C56" i="2"/>
  <c r="D56" i="2"/>
  <c r="E56" i="2"/>
  <c r="F56" i="2"/>
  <c r="G56" i="2"/>
  <c r="H56" i="2"/>
  <c r="I56" i="2"/>
  <c r="J56" i="2"/>
  <c r="C43" i="2"/>
  <c r="D43" i="2"/>
  <c r="E43" i="2"/>
  <c r="F43" i="2"/>
  <c r="G43" i="2"/>
  <c r="H43" i="2"/>
  <c r="I43" i="2"/>
  <c r="J43" i="2"/>
  <c r="C32" i="2"/>
  <c r="D32" i="2"/>
  <c r="E32" i="2"/>
  <c r="F32" i="2"/>
  <c r="G32" i="2"/>
  <c r="H32" i="2"/>
  <c r="I32" i="2"/>
  <c r="J32" i="2"/>
  <c r="C19" i="2"/>
  <c r="D19" i="2"/>
  <c r="E19" i="2"/>
  <c r="F19" i="2"/>
  <c r="G19" i="2"/>
  <c r="H19" i="2"/>
  <c r="I19" i="2"/>
  <c r="J19" i="2"/>
</calcChain>
</file>

<file path=xl/sharedStrings.xml><?xml version="1.0" encoding="utf-8"?>
<sst xmlns="http://schemas.openxmlformats.org/spreadsheetml/2006/main" count="303" uniqueCount="102">
  <si>
    <t xml:space="preserve">ولايــة : </t>
  </si>
  <si>
    <t>القيــروان</t>
  </si>
  <si>
    <t>I</t>
  </si>
  <si>
    <t>التعليم العالي العمومي</t>
  </si>
  <si>
    <t>(1</t>
  </si>
  <si>
    <t>تطور عدد المؤسسات</t>
  </si>
  <si>
    <t>السنة الجامعية</t>
  </si>
  <si>
    <t>2013-2012</t>
  </si>
  <si>
    <t>عدد المؤسسات</t>
  </si>
  <si>
    <t>(2</t>
  </si>
  <si>
    <t>تطور عدد الطلبة حسب المؤسسة</t>
  </si>
  <si>
    <t>السنـة الجامعية</t>
  </si>
  <si>
    <t>مجموع الطلبة</t>
  </si>
  <si>
    <t>منهم إناث</t>
  </si>
  <si>
    <t>المعهد العالي للإعلامية والتصرف بالقيروان</t>
  </si>
  <si>
    <t>المعهد العالي للدراسات التكنولوجية بالقيروان</t>
  </si>
  <si>
    <t>المعهد العالي للدراسات القانونية والسياسية بالقيروان</t>
  </si>
  <si>
    <t>المعهد العالي للرياضيات التطبيقية والإعلامية بالقيروان</t>
  </si>
  <si>
    <t>المعهد العالي للعلوم التطبيقية والتكنولوجيا بالقيروان</t>
  </si>
  <si>
    <t>المعهد العالي للفنون والحرف بالقيروان</t>
  </si>
  <si>
    <t>كلية الآداب والعلوم الإنسانية بالقيروان</t>
  </si>
  <si>
    <t>المجمــوع العـام</t>
  </si>
  <si>
    <t>(3</t>
  </si>
  <si>
    <t>تطور عدد الطلبة حسب ميدان الدراسة (التصنيف الدولي للشعب )  CITE</t>
  </si>
  <si>
    <t>آداب</t>
  </si>
  <si>
    <t>أعمال تجارية وإدارة</t>
  </si>
  <si>
    <t>حقوق</t>
  </si>
  <si>
    <t>رياضيات وإحصاء</t>
  </si>
  <si>
    <t>علوم اجتماعية وسلوكيات</t>
  </si>
  <si>
    <t>علوم الإعلامية والملتيميديا</t>
  </si>
  <si>
    <t>فنون</t>
  </si>
  <si>
    <t>هندسة وتقنيات مماثلة</t>
  </si>
  <si>
    <t>(4</t>
  </si>
  <si>
    <t>تطور عدد الطلبة حسب نوع الشهادة</t>
  </si>
  <si>
    <t>الإجازة الأساسية</t>
  </si>
  <si>
    <t>المرحلة التحضيرية</t>
  </si>
  <si>
    <t>ماجستير بحث</t>
  </si>
  <si>
    <t>ماجستير مهني</t>
  </si>
  <si>
    <t>دكتوراه</t>
  </si>
  <si>
    <t>(5</t>
  </si>
  <si>
    <t>تطور عدد الخريجين حسب المؤسسة</t>
  </si>
  <si>
    <t>مجموع الخريجين</t>
  </si>
  <si>
    <t>(6</t>
  </si>
  <si>
    <t>(7</t>
  </si>
  <si>
    <t>(8</t>
  </si>
  <si>
    <t>تطور عدد الأحياء والمبيتات والطلبة المقيمين</t>
  </si>
  <si>
    <t>عدد الأحياء</t>
  </si>
  <si>
    <t>عدد المبيتات</t>
  </si>
  <si>
    <t>عدد الطلبة المقيمين</t>
  </si>
  <si>
    <r>
      <t>نسبة الإيواء (</t>
    </r>
    <r>
      <rPr>
        <b/>
        <sz val="14"/>
        <color indexed="8"/>
        <rFont val="Calibri"/>
        <family val="2"/>
      </rPr>
      <t>%</t>
    </r>
    <r>
      <rPr>
        <b/>
        <sz val="14"/>
        <color indexed="8"/>
        <rFont val="Traditional Arabic"/>
        <family val="1"/>
      </rPr>
      <t>)</t>
    </r>
  </si>
  <si>
    <t>(9</t>
  </si>
  <si>
    <t>تطور عدد المطاعم وعدد الأكلات الموزعة يوميا</t>
  </si>
  <si>
    <t>عدد المطاعم الجامعية</t>
  </si>
  <si>
    <t>عدد الأكلات الموزعة يوميا</t>
  </si>
  <si>
    <t>(10</t>
  </si>
  <si>
    <t>أستاذ تعليم عالي</t>
  </si>
  <si>
    <t>أستاذ محاضر</t>
  </si>
  <si>
    <t>أستاذ مساعد</t>
  </si>
  <si>
    <t>محاضر تكنولوجي</t>
  </si>
  <si>
    <t>تكنولوجي</t>
  </si>
  <si>
    <t>مساعد تكنولوجي</t>
  </si>
  <si>
    <t>إطار التعليم الثانوي</t>
  </si>
  <si>
    <t>رتب أخرى</t>
  </si>
  <si>
    <t>المجمــوع</t>
  </si>
  <si>
    <t>II</t>
  </si>
  <si>
    <t>التعليم العالي الخاص</t>
  </si>
  <si>
    <t>تطور عدد مؤسسات التعليم العالي الخاص</t>
  </si>
  <si>
    <t>تطور عدد طلبة التعليم العالي الخاص</t>
  </si>
  <si>
    <t>المعهد العالي الخاص لعلوم التمريض بالقيروان</t>
  </si>
  <si>
    <t>تطور عدد طلبة التعليم العالي الخاص حسب ميدان الدراسة</t>
  </si>
  <si>
    <t>تطور عدد طلبة التعليم العالي الخاص حسب نوع الشهادة</t>
  </si>
  <si>
    <t>تطور عدد خريجي التعليم العالي الخاص</t>
  </si>
  <si>
    <t>تطور عدد خريجي التعليم العالي الخاص حسب نوع الشهادة</t>
  </si>
  <si>
    <t>توزيع خريجي التعليم العالي الخاص حسب ميدان الدراسة</t>
  </si>
  <si>
    <t>2014-2013</t>
  </si>
  <si>
    <t>تطور عدد الخريجين حسب نوع الشهادة</t>
  </si>
  <si>
    <t>تطور عدد الخريجين حسب ميدان الدراسة</t>
  </si>
  <si>
    <t>مجموع الأساتذة</t>
  </si>
  <si>
    <t>السنـة  الجامعية</t>
  </si>
  <si>
    <t>السنة  الجامعية</t>
  </si>
  <si>
    <t>مساعدون قارون</t>
  </si>
  <si>
    <t>2015-2014</t>
  </si>
  <si>
    <t>المعهد التحضيري للدراسات الهندسية بالقيروان</t>
  </si>
  <si>
    <t xml:space="preserve">الاجازة التطبيقية </t>
  </si>
  <si>
    <t>2016-2015</t>
  </si>
  <si>
    <t>الإجازة التطبيقية</t>
  </si>
  <si>
    <t>تطور عدد الأساتذة حسب الرتبة (*)</t>
  </si>
  <si>
    <t>(*) بإعتبار الأساتذة الأجانب</t>
  </si>
  <si>
    <t>2017-2016</t>
  </si>
  <si>
    <t xml:space="preserve"> مجموع الخريجين</t>
  </si>
  <si>
    <t>المعهد العالي للخطابة والارشاد الديني بالقيروان</t>
  </si>
  <si>
    <t>العمومي</t>
  </si>
  <si>
    <t>المناولة</t>
  </si>
  <si>
    <t>المجموع</t>
  </si>
  <si>
    <t>صحة</t>
  </si>
  <si>
    <t>2018-2017</t>
  </si>
  <si>
    <t>2019-2018</t>
  </si>
  <si>
    <t>أستاذ تكنولوجي</t>
  </si>
  <si>
    <t>متعاقد حامل لشهادة الدكتوراه</t>
  </si>
  <si>
    <t>**مساعدون متعاقدون</t>
  </si>
  <si>
    <t>متعاقد مسجل بشهادة الدكتوراه</t>
  </si>
  <si>
    <t>** تمّ تغير تسمية مساعد متعاقد بمتعاقد مسجل بشهادة الدكتوراه ومتعاقد حامل شهادة الدكتوراه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</si>
</sst>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8"/>
      <color rgb="FFC00000"/>
      <name val="Traditional Arabic"/>
      <family val="1"/>
    </font>
    <font>
      <b/>
      <sz val="18"/>
      <color indexed="10"/>
      <name val="Traditional Arabic"/>
      <family val="1"/>
    </font>
    <font>
      <b/>
      <sz val="14"/>
      <color indexed="8"/>
      <name val="Traditional Arabic"/>
      <family val="1"/>
    </font>
    <font>
      <sz val="14"/>
      <color indexed="8"/>
      <name val="Traditional Arabic"/>
      <family val="1"/>
    </font>
    <font>
      <b/>
      <sz val="12"/>
      <color indexed="8"/>
      <name val="Traditional Arabic"/>
      <family val="1"/>
    </font>
    <font>
      <b/>
      <sz val="14"/>
      <color indexed="8"/>
      <name val="Calibri"/>
      <family val="2"/>
    </font>
    <font>
      <b/>
      <sz val="14"/>
      <name val="Traditional Arabic"/>
      <family val="1"/>
    </font>
    <font>
      <sz val="14"/>
      <name val="Traditional Arabic"/>
      <family val="1"/>
    </font>
    <font>
      <sz val="14"/>
      <color theme="1"/>
      <name val="Traditional Arabic"/>
      <family val="1"/>
    </font>
    <font>
      <b/>
      <sz val="14"/>
      <color theme="1"/>
      <name val="Traditional Arabic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 style="thick">
        <color indexed="9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9" fillId="5" borderId="8" xfId="0" applyFont="1" applyFill="1" applyBorder="1" applyAlignment="1" applyProtection="1">
      <alignment horizontal="center" vertical="center"/>
    </xf>
    <xf numFmtId="0" fontId="0" fillId="0" borderId="0" xfId="0" applyProtection="1"/>
    <xf numFmtId="49" fontId="2" fillId="2" borderId="0" xfId="0" applyNumberFormat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top"/>
    </xf>
    <xf numFmtId="0" fontId="3" fillId="3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/>
    </xf>
    <xf numFmtId="0" fontId="8" fillId="5" borderId="1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vertical="center"/>
    </xf>
    <xf numFmtId="1" fontId="4" fillId="5" borderId="1" xfId="0" applyNumberFormat="1" applyFont="1" applyFill="1" applyBorder="1" applyAlignment="1" applyProtection="1">
      <alignment horizontal="center" vertical="center"/>
      <protection hidden="1"/>
    </xf>
    <xf numFmtId="1" fontId="4" fillId="5" borderId="1" xfId="0" applyNumberFormat="1" applyFont="1" applyFill="1" applyBorder="1" applyAlignment="1" applyProtection="1">
      <alignment horizontal="center" vertical="center"/>
    </xf>
    <xf numFmtId="1" fontId="7" fillId="5" borderId="1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3" fillId="7" borderId="1" xfId="0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right" vertical="center"/>
    </xf>
    <xf numFmtId="0" fontId="3" fillId="7" borderId="1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0" fillId="9" borderId="8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right" vertical="center"/>
    </xf>
    <xf numFmtId="0" fontId="3" fillId="3" borderId="11" xfId="0" applyFont="1" applyFill="1" applyBorder="1" applyAlignment="1" applyProtection="1">
      <alignment horizontal="center" vertical="center"/>
    </xf>
    <xf numFmtId="0" fontId="4" fillId="5" borderId="7" xfId="0" applyFont="1" applyFill="1" applyBorder="1" applyAlignment="1" applyProtection="1">
      <alignment vertical="center"/>
      <protection hidden="1"/>
    </xf>
    <xf numFmtId="0" fontId="4" fillId="5" borderId="12" xfId="0" applyFont="1" applyFill="1" applyBorder="1" applyAlignment="1" applyProtection="1">
      <alignment vertical="center"/>
      <protection hidden="1"/>
    </xf>
    <xf numFmtId="0" fontId="4" fillId="5" borderId="3" xfId="0" applyFont="1" applyFill="1" applyBorder="1" applyAlignment="1" applyProtection="1">
      <alignment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7" fillId="4" borderId="8" xfId="0" applyFont="1" applyFill="1" applyBorder="1" applyAlignment="1">
      <alignment horizontal="right" vertical="center" readingOrder="2"/>
    </xf>
    <xf numFmtId="0" fontId="7" fillId="4" borderId="8" xfId="0" applyFont="1" applyFill="1" applyBorder="1" applyAlignment="1">
      <alignment vertical="center"/>
    </xf>
    <xf numFmtId="0" fontId="3" fillId="8" borderId="1" xfId="0" applyNumberFormat="1" applyFont="1" applyFill="1" applyBorder="1" applyAlignment="1" applyProtection="1">
      <alignment horizontal="center" vertical="center"/>
      <protection hidden="1"/>
    </xf>
    <xf numFmtId="0" fontId="3" fillId="8" borderId="1" xfId="0" applyNumberFormat="1" applyFont="1" applyFill="1" applyBorder="1" applyAlignment="1" applyProtection="1">
      <alignment horizontal="center" vertical="center"/>
    </xf>
    <xf numFmtId="0" fontId="3" fillId="8" borderId="1" xfId="0" applyNumberFormat="1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right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  <protection hidden="1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top"/>
    </xf>
    <xf numFmtId="0" fontId="3" fillId="3" borderId="4" xfId="0" applyFont="1" applyFill="1" applyBorder="1" applyAlignment="1" applyProtection="1">
      <alignment horizontal="left" vertical="top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" fillId="5" borderId="12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164" fontId="4" fillId="5" borderId="7" xfId="0" applyNumberFormat="1" applyFont="1" applyFill="1" applyBorder="1" applyAlignment="1" applyProtection="1">
      <alignment horizontal="center" vertical="center"/>
      <protection hidden="1"/>
    </xf>
    <xf numFmtId="164" fontId="4" fillId="5" borderId="12" xfId="0" applyNumberFormat="1" applyFont="1" applyFill="1" applyBorder="1" applyAlignment="1" applyProtection="1">
      <alignment horizontal="center" vertical="center"/>
      <protection hidden="1"/>
    </xf>
    <xf numFmtId="164" fontId="4" fillId="5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right" vertical="center" readingOrder="2"/>
    </xf>
    <xf numFmtId="49" fontId="2" fillId="2" borderId="0" xfId="0" applyNumberFormat="1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horizontal="right" vertical="center"/>
    </xf>
    <xf numFmtId="0" fontId="10" fillId="0" borderId="0" xfId="0" applyFont="1" applyAlignment="1">
      <alignment horizontal="right" vertical="center" readingOrder="2"/>
    </xf>
    <xf numFmtId="0" fontId="3" fillId="0" borderId="2" xfId="0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7</xdr:row>
      <xdr:rowOff>9525</xdr:rowOff>
    </xdr:from>
    <xdr:to>
      <xdr:col>2</xdr:col>
      <xdr:colOff>0</xdr:colOff>
      <xdr:row>9</xdr:row>
      <xdr:rowOff>0</xdr:rowOff>
    </xdr:to>
    <xdr:cxnSp macro="">
      <xdr:nvCxnSpPr>
        <xdr:cNvPr id="2" name="Connecteur droi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 flipH="1">
          <a:off x="12485465250" y="2400300"/>
          <a:ext cx="3638550" cy="6762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21</xdr:row>
      <xdr:rowOff>28575</xdr:rowOff>
    </xdr:from>
    <xdr:to>
      <xdr:col>2</xdr:col>
      <xdr:colOff>0</xdr:colOff>
      <xdr:row>22</xdr:row>
      <xdr:rowOff>333375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flipH="1">
          <a:off x="12485465250" y="6477000"/>
          <a:ext cx="3571875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45</xdr:row>
      <xdr:rowOff>28575</xdr:rowOff>
    </xdr:from>
    <xdr:to>
      <xdr:col>2</xdr:col>
      <xdr:colOff>0</xdr:colOff>
      <xdr:row>46</xdr:row>
      <xdr:rowOff>333375</xdr:rowOff>
    </xdr:to>
    <xdr:cxnSp macro="">
      <xdr:nvCxnSpPr>
        <xdr:cNvPr id="5" name="Connecteur droit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 flipH="1">
          <a:off x="12485465250" y="15621000"/>
          <a:ext cx="3571875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58</xdr:row>
      <xdr:rowOff>47625</xdr:rowOff>
    </xdr:from>
    <xdr:to>
      <xdr:col>2</xdr:col>
      <xdr:colOff>0</xdr:colOff>
      <xdr:row>59</xdr:row>
      <xdr:rowOff>333375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 flipH="1">
          <a:off x="12485465250" y="19697700"/>
          <a:ext cx="3609975" cy="62865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 flipH="1">
          <a:off x="12487861127" y="2750684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22</xdr:row>
      <xdr:rowOff>35719</xdr:rowOff>
    </xdr:from>
    <xdr:to>
      <xdr:col>1</xdr:col>
      <xdr:colOff>1238250</xdr:colOff>
      <xdr:row>22</xdr:row>
      <xdr:rowOff>297657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 flipH="1">
          <a:off x="12487856025" y="68270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34</xdr:row>
      <xdr:rowOff>285750</xdr:rowOff>
    </xdr:from>
    <xdr:to>
      <xdr:col>1</xdr:col>
      <xdr:colOff>1119187</xdr:colOff>
      <xdr:row>35</xdr:row>
      <xdr:rowOff>285750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 flipH="1">
          <a:off x="12487975088" y="114776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35718</xdr:colOff>
      <xdr:row>46</xdr:row>
      <xdr:rowOff>7</xdr:rowOff>
    </xdr:from>
    <xdr:to>
      <xdr:col>1</xdr:col>
      <xdr:colOff>1233146</xdr:colOff>
      <xdr:row>46</xdr:row>
      <xdr:rowOff>295962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 flipH="1">
          <a:off x="12487861129" y="15935332"/>
          <a:ext cx="1197428" cy="29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37419</xdr:colOff>
      <xdr:row>58</xdr:row>
      <xdr:rowOff>285750</xdr:rowOff>
    </xdr:from>
    <xdr:to>
      <xdr:col>1</xdr:col>
      <xdr:colOff>1108981</xdr:colOff>
      <xdr:row>59</xdr:row>
      <xdr:rowOff>285749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 flipH="1">
          <a:off x="12487985294" y="19935825"/>
          <a:ext cx="1071562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69</xdr:row>
      <xdr:rowOff>7</xdr:rowOff>
    </xdr:from>
    <xdr:to>
      <xdr:col>1</xdr:col>
      <xdr:colOff>1262062</xdr:colOff>
      <xdr:row>69</xdr:row>
      <xdr:rowOff>261945</xdr:rowOff>
    </xdr:to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 flipH="1">
          <a:off x="12487832213" y="24050632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3607594</xdr:colOff>
      <xdr:row>69</xdr:row>
      <xdr:rowOff>309563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CxnSpPr/>
      </xdr:nvCxnSpPr>
      <xdr:spPr>
        <a:xfrm flipH="1">
          <a:off x="12485486681" y="23707725"/>
          <a:ext cx="3607594" cy="652463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94</xdr:row>
      <xdr:rowOff>297657</xdr:rowOff>
    </xdr:from>
    <xdr:to>
      <xdr:col>1</xdr:col>
      <xdr:colOff>1119187</xdr:colOff>
      <xdr:row>95</xdr:row>
      <xdr:rowOff>273844</xdr:rowOff>
    </xdr:to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 flipH="1">
          <a:off x="12487975088" y="32787432"/>
          <a:ext cx="1083469" cy="319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26194</xdr:colOff>
      <xdr:row>94</xdr:row>
      <xdr:rowOff>21431</xdr:rowOff>
    </xdr:from>
    <xdr:to>
      <xdr:col>1</xdr:col>
      <xdr:colOff>3633788</xdr:colOff>
      <xdr:row>95</xdr:row>
      <xdr:rowOff>330994</xdr:rowOff>
    </xdr:to>
    <xdr:cxnSp macro="">
      <xdr:nvCxnSpPr>
        <xdr:cNvPr id="15" name="Connecteur droit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>
        <a:xfrm flipH="1">
          <a:off x="12485470012" y="32511206"/>
          <a:ext cx="3598069" cy="652463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381000</xdr:colOff>
      <xdr:row>7</xdr:row>
      <xdr:rowOff>9525</xdr:rowOff>
    </xdr:from>
    <xdr:to>
      <xdr:col>2</xdr:col>
      <xdr:colOff>0</xdr:colOff>
      <xdr:row>9</xdr:row>
      <xdr:rowOff>0</xdr:rowOff>
    </xdr:to>
    <xdr:cxnSp macro="">
      <xdr:nvCxnSpPr>
        <xdr:cNvPr id="16" name="Connecteur droit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CxnSpPr/>
      </xdr:nvCxnSpPr>
      <xdr:spPr>
        <a:xfrm flipH="1">
          <a:off x="12485465250" y="2400300"/>
          <a:ext cx="3638550" cy="6762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34</xdr:row>
      <xdr:rowOff>9525</xdr:rowOff>
    </xdr:from>
    <xdr:to>
      <xdr:col>2</xdr:col>
      <xdr:colOff>0</xdr:colOff>
      <xdr:row>36</xdr:row>
      <xdr:rowOff>15875</xdr:rowOff>
    </xdr:to>
    <xdr:cxnSp macro="">
      <xdr:nvCxnSpPr>
        <xdr:cNvPr id="18" name="Connecteur droit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CxnSpPr/>
      </xdr:nvCxnSpPr>
      <xdr:spPr>
        <a:xfrm flipH="1">
          <a:off x="12487671875" y="12058650"/>
          <a:ext cx="3625850" cy="70485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45</xdr:row>
      <xdr:rowOff>28575</xdr:rowOff>
    </xdr:from>
    <xdr:to>
      <xdr:col>2</xdr:col>
      <xdr:colOff>0</xdr:colOff>
      <xdr:row>46</xdr:row>
      <xdr:rowOff>333375</xdr:rowOff>
    </xdr:to>
    <xdr:cxnSp macro="">
      <xdr:nvCxnSpPr>
        <xdr:cNvPr id="19" name="Connecteur droit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 flipH="1">
          <a:off x="12485465250" y="15621000"/>
          <a:ext cx="3571875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58</xdr:row>
      <xdr:rowOff>47625</xdr:rowOff>
    </xdr:from>
    <xdr:to>
      <xdr:col>2</xdr:col>
      <xdr:colOff>0</xdr:colOff>
      <xdr:row>59</xdr:row>
      <xdr:rowOff>333375</xdr:rowOff>
    </xdr:to>
    <xdr:cxnSp macro="">
      <xdr:nvCxnSpPr>
        <xdr:cNvPr id="20" name="Connecteur droit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CxnSpPr/>
      </xdr:nvCxnSpPr>
      <xdr:spPr>
        <a:xfrm flipH="1">
          <a:off x="12485465250" y="19697700"/>
          <a:ext cx="3609975" cy="62865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 flipH="1">
          <a:off x="12487861127" y="2750684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22</xdr:row>
      <xdr:rowOff>35719</xdr:rowOff>
    </xdr:from>
    <xdr:to>
      <xdr:col>1</xdr:col>
      <xdr:colOff>1238250</xdr:colOff>
      <xdr:row>22</xdr:row>
      <xdr:rowOff>297657</xdr:rowOff>
    </xdr:to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 flipH="1">
          <a:off x="12487856025" y="68270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34</xdr:row>
      <xdr:rowOff>285750</xdr:rowOff>
    </xdr:from>
    <xdr:to>
      <xdr:col>1</xdr:col>
      <xdr:colOff>1119187</xdr:colOff>
      <xdr:row>35</xdr:row>
      <xdr:rowOff>285750</xdr:rowOff>
    </xdr:to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 flipH="1">
          <a:off x="12487975088" y="114776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35718</xdr:colOff>
      <xdr:row>46</xdr:row>
      <xdr:rowOff>7</xdr:rowOff>
    </xdr:from>
    <xdr:to>
      <xdr:col>1</xdr:col>
      <xdr:colOff>1233146</xdr:colOff>
      <xdr:row>46</xdr:row>
      <xdr:rowOff>295962</xdr:rowOff>
    </xdr:to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 flipH="1">
          <a:off x="12487861129" y="15935332"/>
          <a:ext cx="1197428" cy="29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37419</xdr:colOff>
      <xdr:row>58</xdr:row>
      <xdr:rowOff>285750</xdr:rowOff>
    </xdr:from>
    <xdr:to>
      <xdr:col>1</xdr:col>
      <xdr:colOff>1108981</xdr:colOff>
      <xdr:row>59</xdr:row>
      <xdr:rowOff>285749</xdr:rowOff>
    </xdr:to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 flipH="1">
          <a:off x="12487985294" y="19935825"/>
          <a:ext cx="1071562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69</xdr:row>
      <xdr:rowOff>7</xdr:rowOff>
    </xdr:from>
    <xdr:to>
      <xdr:col>1</xdr:col>
      <xdr:colOff>1262062</xdr:colOff>
      <xdr:row>69</xdr:row>
      <xdr:rowOff>261945</xdr:rowOff>
    </xdr:to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 flipH="1">
          <a:off x="12487832213" y="24050632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3607594</xdr:colOff>
      <xdr:row>69</xdr:row>
      <xdr:rowOff>309563</xdr:rowOff>
    </xdr:to>
    <xdr:cxnSp macro="">
      <xdr:nvCxnSpPr>
        <xdr:cNvPr id="27" name="Connecteur droit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CxnSpPr/>
      </xdr:nvCxnSpPr>
      <xdr:spPr>
        <a:xfrm flipH="1">
          <a:off x="12485486681" y="23707725"/>
          <a:ext cx="3607594" cy="652463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94</xdr:row>
      <xdr:rowOff>297657</xdr:rowOff>
    </xdr:from>
    <xdr:to>
      <xdr:col>1</xdr:col>
      <xdr:colOff>1119187</xdr:colOff>
      <xdr:row>95</xdr:row>
      <xdr:rowOff>273844</xdr:rowOff>
    </xdr:to>
    <xdr:sp macro="" textlink="">
      <xdr:nvSpPr>
        <xdr:cNvPr id="28" name="ZoneTexte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 flipH="1">
          <a:off x="12487975088" y="32787432"/>
          <a:ext cx="1083469" cy="319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26194</xdr:colOff>
      <xdr:row>94</xdr:row>
      <xdr:rowOff>21431</xdr:rowOff>
    </xdr:from>
    <xdr:to>
      <xdr:col>1</xdr:col>
      <xdr:colOff>3633788</xdr:colOff>
      <xdr:row>95</xdr:row>
      <xdr:rowOff>330994</xdr:rowOff>
    </xdr:to>
    <xdr:cxnSp macro="">
      <xdr:nvCxnSpPr>
        <xdr:cNvPr id="29" name="Connecteur droit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CxnSpPr/>
      </xdr:nvCxnSpPr>
      <xdr:spPr>
        <a:xfrm flipH="1">
          <a:off x="12485470012" y="32511206"/>
          <a:ext cx="3598069" cy="652463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</xdr:colOff>
      <xdr:row>125</xdr:row>
      <xdr:rowOff>7</xdr:rowOff>
    </xdr:from>
    <xdr:to>
      <xdr:col>1</xdr:col>
      <xdr:colOff>1262062</xdr:colOff>
      <xdr:row>125</xdr:row>
      <xdr:rowOff>261945</xdr:rowOff>
    </xdr:to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 flipH="1">
          <a:off x="12487832213" y="41224207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3607594</xdr:colOff>
      <xdr:row>125</xdr:row>
      <xdr:rowOff>309563</xdr:rowOff>
    </xdr:to>
    <xdr:cxnSp macro="">
      <xdr:nvCxnSpPr>
        <xdr:cNvPr id="31" name="Connecteur droit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CxnSpPr/>
      </xdr:nvCxnSpPr>
      <xdr:spPr>
        <a:xfrm flipH="1">
          <a:off x="12485486681" y="40881300"/>
          <a:ext cx="3607594" cy="652463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</xdr:colOff>
      <xdr:row>125</xdr:row>
      <xdr:rowOff>7</xdr:rowOff>
    </xdr:from>
    <xdr:to>
      <xdr:col>1</xdr:col>
      <xdr:colOff>1262062</xdr:colOff>
      <xdr:row>125</xdr:row>
      <xdr:rowOff>261945</xdr:rowOff>
    </xdr:to>
    <xdr:sp macro="" textlink="">
      <xdr:nvSpPr>
        <xdr:cNvPr id="32" name="ZoneTexte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 flipH="1">
          <a:off x="12487832213" y="41224207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3607594</xdr:colOff>
      <xdr:row>125</xdr:row>
      <xdr:rowOff>309563</xdr:rowOff>
    </xdr:to>
    <xdr:cxnSp macro="">
      <xdr:nvCxnSpPr>
        <xdr:cNvPr id="33" name="Connecteur droit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CxnSpPr/>
      </xdr:nvCxnSpPr>
      <xdr:spPr>
        <a:xfrm flipH="1">
          <a:off x="12485486681" y="40881300"/>
          <a:ext cx="3607594" cy="652463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129</xdr:row>
      <xdr:rowOff>47625</xdr:rowOff>
    </xdr:from>
    <xdr:to>
      <xdr:col>2</xdr:col>
      <xdr:colOff>0</xdr:colOff>
      <xdr:row>130</xdr:row>
      <xdr:rowOff>333375</xdr:rowOff>
    </xdr:to>
    <xdr:cxnSp macro="">
      <xdr:nvCxnSpPr>
        <xdr:cNvPr id="34" name="Connecteur droit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CxnSpPr/>
      </xdr:nvCxnSpPr>
      <xdr:spPr>
        <a:xfrm flipH="1">
          <a:off x="12485465250" y="42967275"/>
          <a:ext cx="3609975" cy="62865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37419</xdr:colOff>
      <xdr:row>129</xdr:row>
      <xdr:rowOff>285750</xdr:rowOff>
    </xdr:from>
    <xdr:to>
      <xdr:col>1</xdr:col>
      <xdr:colOff>1108981</xdr:colOff>
      <xdr:row>130</xdr:row>
      <xdr:rowOff>285749</xdr:rowOff>
    </xdr:to>
    <xdr:sp macro="" textlink="">
      <xdr:nvSpPr>
        <xdr:cNvPr id="35" name="ZoneTexte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 flipH="1">
          <a:off x="12487985294" y="43205400"/>
          <a:ext cx="1071562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19050</xdr:colOff>
      <xdr:row>129</xdr:row>
      <xdr:rowOff>47625</xdr:rowOff>
    </xdr:from>
    <xdr:to>
      <xdr:col>2</xdr:col>
      <xdr:colOff>0</xdr:colOff>
      <xdr:row>130</xdr:row>
      <xdr:rowOff>333375</xdr:rowOff>
    </xdr:to>
    <xdr:cxnSp macro="">
      <xdr:nvCxnSpPr>
        <xdr:cNvPr id="36" name="Connecteur droit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CxnSpPr/>
      </xdr:nvCxnSpPr>
      <xdr:spPr>
        <a:xfrm flipH="1">
          <a:off x="12485465250" y="42967275"/>
          <a:ext cx="3609975" cy="62865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37419</xdr:colOff>
      <xdr:row>129</xdr:row>
      <xdr:rowOff>285750</xdr:rowOff>
    </xdr:from>
    <xdr:to>
      <xdr:col>1</xdr:col>
      <xdr:colOff>1108981</xdr:colOff>
      <xdr:row>130</xdr:row>
      <xdr:rowOff>285749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 flipH="1">
          <a:off x="12487985294" y="43205400"/>
          <a:ext cx="1071562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119</xdr:row>
      <xdr:rowOff>28575</xdr:rowOff>
    </xdr:from>
    <xdr:to>
      <xdr:col>2</xdr:col>
      <xdr:colOff>0</xdr:colOff>
      <xdr:row>120</xdr:row>
      <xdr:rowOff>333375</xdr:rowOff>
    </xdr:to>
    <xdr:cxnSp macro="">
      <xdr:nvCxnSpPr>
        <xdr:cNvPr id="38" name="Connecteur droit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CxnSpPr/>
      </xdr:nvCxnSpPr>
      <xdr:spPr>
        <a:xfrm flipH="1">
          <a:off x="12485465250" y="39214425"/>
          <a:ext cx="3571875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120</xdr:row>
      <xdr:rowOff>7</xdr:rowOff>
    </xdr:from>
    <xdr:to>
      <xdr:col>1</xdr:col>
      <xdr:colOff>1233146</xdr:colOff>
      <xdr:row>120</xdr:row>
      <xdr:rowOff>295962</xdr:rowOff>
    </xdr:to>
    <xdr:sp macro="" textlink="">
      <xdr:nvSpPr>
        <xdr:cNvPr id="39" name="ZoneTexte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 flipH="1">
          <a:off x="12487861129" y="39528757"/>
          <a:ext cx="1197428" cy="29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119</xdr:row>
      <xdr:rowOff>28575</xdr:rowOff>
    </xdr:from>
    <xdr:to>
      <xdr:col>2</xdr:col>
      <xdr:colOff>0</xdr:colOff>
      <xdr:row>120</xdr:row>
      <xdr:rowOff>333375</xdr:rowOff>
    </xdr:to>
    <xdr:cxnSp macro="">
      <xdr:nvCxnSpPr>
        <xdr:cNvPr id="40" name="Connecteur droit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CxnSpPr/>
      </xdr:nvCxnSpPr>
      <xdr:spPr>
        <a:xfrm flipH="1">
          <a:off x="12485465250" y="39214425"/>
          <a:ext cx="3571875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120</xdr:row>
      <xdr:rowOff>7</xdr:rowOff>
    </xdr:from>
    <xdr:to>
      <xdr:col>1</xdr:col>
      <xdr:colOff>1233146</xdr:colOff>
      <xdr:row>120</xdr:row>
      <xdr:rowOff>295962</xdr:rowOff>
    </xdr:to>
    <xdr:sp macro="" textlink="">
      <xdr:nvSpPr>
        <xdr:cNvPr id="41" name="ZoneTexte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 flipH="1">
          <a:off x="12487861129" y="39528757"/>
          <a:ext cx="1197428" cy="29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134</xdr:row>
      <xdr:rowOff>28575</xdr:rowOff>
    </xdr:from>
    <xdr:to>
      <xdr:col>2</xdr:col>
      <xdr:colOff>0</xdr:colOff>
      <xdr:row>135</xdr:row>
      <xdr:rowOff>333375</xdr:rowOff>
    </xdr:to>
    <xdr:cxnSp macro="">
      <xdr:nvCxnSpPr>
        <xdr:cNvPr id="42" name="Connecteur droit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CxnSpPr/>
      </xdr:nvCxnSpPr>
      <xdr:spPr>
        <a:xfrm flipH="1">
          <a:off x="12485465250" y="44986575"/>
          <a:ext cx="3571875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135</xdr:row>
      <xdr:rowOff>7</xdr:rowOff>
    </xdr:from>
    <xdr:to>
      <xdr:col>1</xdr:col>
      <xdr:colOff>1233146</xdr:colOff>
      <xdr:row>135</xdr:row>
      <xdr:rowOff>295962</xdr:rowOff>
    </xdr:to>
    <xdr:sp macro="" textlink="">
      <xdr:nvSpPr>
        <xdr:cNvPr id="43" name="ZoneTexte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 flipH="1">
          <a:off x="12487861129" y="45300907"/>
          <a:ext cx="1197428" cy="29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134</xdr:row>
      <xdr:rowOff>28575</xdr:rowOff>
    </xdr:from>
    <xdr:to>
      <xdr:col>2</xdr:col>
      <xdr:colOff>0</xdr:colOff>
      <xdr:row>135</xdr:row>
      <xdr:rowOff>333375</xdr:rowOff>
    </xdr:to>
    <xdr:cxnSp macro="">
      <xdr:nvCxnSpPr>
        <xdr:cNvPr id="44" name="Connecteur droit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CxnSpPr/>
      </xdr:nvCxnSpPr>
      <xdr:spPr>
        <a:xfrm flipH="1">
          <a:off x="12485465250" y="44986575"/>
          <a:ext cx="3571875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135</xdr:row>
      <xdr:rowOff>7</xdr:rowOff>
    </xdr:from>
    <xdr:to>
      <xdr:col>1</xdr:col>
      <xdr:colOff>1233146</xdr:colOff>
      <xdr:row>135</xdr:row>
      <xdr:rowOff>295962</xdr:rowOff>
    </xdr:to>
    <xdr:sp macro="" textlink="">
      <xdr:nvSpPr>
        <xdr:cNvPr id="45" name="ZoneTexte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 flipH="1">
          <a:off x="12487861129" y="45300907"/>
          <a:ext cx="1197428" cy="29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19050</xdr:colOff>
      <xdr:row>139</xdr:row>
      <xdr:rowOff>47625</xdr:rowOff>
    </xdr:from>
    <xdr:to>
      <xdr:col>2</xdr:col>
      <xdr:colOff>0</xdr:colOff>
      <xdr:row>140</xdr:row>
      <xdr:rowOff>333375</xdr:rowOff>
    </xdr:to>
    <xdr:cxnSp macro="">
      <xdr:nvCxnSpPr>
        <xdr:cNvPr id="46" name="Connecteur droit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CxnSpPr/>
      </xdr:nvCxnSpPr>
      <xdr:spPr>
        <a:xfrm flipH="1">
          <a:off x="12485465250" y="47043975"/>
          <a:ext cx="3609975" cy="62865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37419</xdr:colOff>
      <xdr:row>139</xdr:row>
      <xdr:rowOff>285750</xdr:rowOff>
    </xdr:from>
    <xdr:to>
      <xdr:col>1</xdr:col>
      <xdr:colOff>1108981</xdr:colOff>
      <xdr:row>140</xdr:row>
      <xdr:rowOff>285749</xdr:rowOff>
    </xdr:to>
    <xdr:sp macro="" textlink="">
      <xdr:nvSpPr>
        <xdr:cNvPr id="47" name="ZoneTexte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 flipH="1">
          <a:off x="12487985294" y="47282100"/>
          <a:ext cx="1071562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19050</xdr:colOff>
      <xdr:row>139</xdr:row>
      <xdr:rowOff>47625</xdr:rowOff>
    </xdr:from>
    <xdr:to>
      <xdr:col>2</xdr:col>
      <xdr:colOff>0</xdr:colOff>
      <xdr:row>140</xdr:row>
      <xdr:rowOff>333375</xdr:rowOff>
    </xdr:to>
    <xdr:cxnSp macro="">
      <xdr:nvCxnSpPr>
        <xdr:cNvPr id="48" name="Connecteur droit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CxnSpPr/>
      </xdr:nvCxnSpPr>
      <xdr:spPr>
        <a:xfrm flipH="1">
          <a:off x="12485465250" y="47043975"/>
          <a:ext cx="3609975" cy="62865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37419</xdr:colOff>
      <xdr:row>139</xdr:row>
      <xdr:rowOff>285750</xdr:rowOff>
    </xdr:from>
    <xdr:to>
      <xdr:col>1</xdr:col>
      <xdr:colOff>1108981</xdr:colOff>
      <xdr:row>140</xdr:row>
      <xdr:rowOff>285749</xdr:rowOff>
    </xdr:to>
    <xdr:sp macro="" textlink="">
      <xdr:nvSpPr>
        <xdr:cNvPr id="49" name="ZoneTexte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 flipH="1">
          <a:off x="12487985294" y="47282100"/>
          <a:ext cx="1071562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145</xdr:row>
      <xdr:rowOff>7</xdr:rowOff>
    </xdr:from>
    <xdr:to>
      <xdr:col>1</xdr:col>
      <xdr:colOff>1262062</xdr:colOff>
      <xdr:row>145</xdr:row>
      <xdr:rowOff>261945</xdr:rowOff>
    </xdr:to>
    <xdr:sp macro="" textlink="">
      <xdr:nvSpPr>
        <xdr:cNvPr id="50" name="ZoneTexte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 flipH="1">
          <a:off x="12487832213" y="49377607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144</xdr:row>
      <xdr:rowOff>0</xdr:rowOff>
    </xdr:from>
    <xdr:to>
      <xdr:col>1</xdr:col>
      <xdr:colOff>3607594</xdr:colOff>
      <xdr:row>145</xdr:row>
      <xdr:rowOff>309563</xdr:rowOff>
    </xdr:to>
    <xdr:cxnSp macro="">
      <xdr:nvCxnSpPr>
        <xdr:cNvPr id="51" name="Connecteur droit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CxnSpPr/>
      </xdr:nvCxnSpPr>
      <xdr:spPr>
        <a:xfrm flipH="1">
          <a:off x="12485486681" y="49034700"/>
          <a:ext cx="3607594" cy="652463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</xdr:colOff>
      <xdr:row>145</xdr:row>
      <xdr:rowOff>7</xdr:rowOff>
    </xdr:from>
    <xdr:to>
      <xdr:col>1</xdr:col>
      <xdr:colOff>1262062</xdr:colOff>
      <xdr:row>145</xdr:row>
      <xdr:rowOff>261945</xdr:rowOff>
    </xdr:to>
    <xdr:sp macro="" textlink="">
      <xdr:nvSpPr>
        <xdr:cNvPr id="52" name="ZoneTexte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 flipH="1">
          <a:off x="12487832213" y="49377607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144</xdr:row>
      <xdr:rowOff>0</xdr:rowOff>
    </xdr:from>
    <xdr:to>
      <xdr:col>1</xdr:col>
      <xdr:colOff>3607594</xdr:colOff>
      <xdr:row>145</xdr:row>
      <xdr:rowOff>309563</xdr:rowOff>
    </xdr:to>
    <xdr:cxnSp macro="">
      <xdr:nvCxnSpPr>
        <xdr:cNvPr id="53" name="Connecteur droit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CxnSpPr/>
      </xdr:nvCxnSpPr>
      <xdr:spPr>
        <a:xfrm flipH="1">
          <a:off x="12485486681" y="49034700"/>
          <a:ext cx="3607594" cy="652463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"/>
  <sheetViews>
    <sheetView rightToLeft="1" tabSelected="1" zoomScale="80" zoomScaleNormal="80" workbookViewId="0">
      <selection sqref="A1:XFD1048576"/>
    </sheetView>
  </sheetViews>
  <sheetFormatPr baseColWidth="10" defaultRowHeight="15" x14ac:dyDescent="0.25"/>
  <cols>
    <col min="1" max="1" width="5.85546875" style="2" customWidth="1"/>
    <col min="2" max="2" width="54.42578125" style="2" customWidth="1"/>
    <col min="3" max="5" width="17.5703125" style="40" customWidth="1"/>
    <col min="6" max="6" width="13.5703125" style="40" bestFit="1" customWidth="1"/>
    <col min="7" max="12" width="17.5703125" style="40" customWidth="1"/>
    <col min="13" max="14" width="18.5703125" style="2" customWidth="1"/>
    <col min="15" max="15" width="20.85546875" style="2" customWidth="1"/>
    <col min="16" max="16384" width="11.42578125" style="2"/>
  </cols>
  <sheetData>
    <row r="1" spans="1:14" ht="29.25" x14ac:dyDescent="0.25">
      <c r="A1" s="59" t="s">
        <v>0</v>
      </c>
      <c r="B1" s="59"/>
      <c r="C1" s="60" t="s">
        <v>1</v>
      </c>
      <c r="D1" s="60"/>
      <c r="E1" s="60"/>
      <c r="F1" s="60"/>
      <c r="G1" s="60"/>
      <c r="H1" s="60"/>
      <c r="I1" s="60"/>
      <c r="J1" s="60"/>
      <c r="K1" s="60"/>
      <c r="L1" s="60"/>
    </row>
    <row r="2" spans="1:14" ht="29.25" x14ac:dyDescent="0.25">
      <c r="A2" s="3" t="s">
        <v>2</v>
      </c>
      <c r="B2" s="74" t="s">
        <v>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26.25" thickBot="1" x14ac:dyDescent="0.3">
      <c r="A3" s="4" t="s">
        <v>4</v>
      </c>
      <c r="B3" s="56" t="s">
        <v>5</v>
      </c>
      <c r="C3" s="56"/>
      <c r="D3" s="56"/>
      <c r="E3" s="56"/>
      <c r="F3" s="56"/>
      <c r="G3" s="56"/>
      <c r="H3" s="5"/>
      <c r="I3" s="5"/>
      <c r="J3" s="5"/>
      <c r="K3" s="5"/>
      <c r="L3" s="5"/>
    </row>
    <row r="4" spans="1:14" ht="27" thickTop="1" thickBot="1" x14ac:dyDescent="0.6">
      <c r="A4" s="6"/>
      <c r="B4" s="7" t="s">
        <v>6</v>
      </c>
      <c r="C4" s="8" t="s">
        <v>7</v>
      </c>
      <c r="D4" s="8" t="s">
        <v>74</v>
      </c>
      <c r="E4" s="8" t="s">
        <v>81</v>
      </c>
      <c r="F4" s="8" t="s">
        <v>84</v>
      </c>
      <c r="G4" s="8" t="s">
        <v>88</v>
      </c>
      <c r="H4" s="8" t="s">
        <v>95</v>
      </c>
      <c r="I4" s="8" t="s">
        <v>96</v>
      </c>
      <c r="J4" s="5"/>
      <c r="K4" s="2"/>
      <c r="L4" s="2"/>
    </row>
    <row r="5" spans="1:14" ht="27" thickTop="1" thickBot="1" x14ac:dyDescent="0.3">
      <c r="A5" s="6"/>
      <c r="B5" s="9" t="s">
        <v>8</v>
      </c>
      <c r="C5" s="10">
        <v>7</v>
      </c>
      <c r="D5" s="11">
        <v>7</v>
      </c>
      <c r="E5" s="12">
        <v>9</v>
      </c>
      <c r="F5" s="12">
        <v>9</v>
      </c>
      <c r="G5" s="12">
        <v>9</v>
      </c>
      <c r="H5" s="12">
        <v>9</v>
      </c>
      <c r="I5" s="12">
        <v>9</v>
      </c>
      <c r="J5" s="5"/>
      <c r="K5" s="2"/>
      <c r="L5" s="2"/>
    </row>
    <row r="6" spans="1:14" ht="26.25" thickTop="1" x14ac:dyDescent="0.25">
      <c r="A6" s="6"/>
      <c r="B6" s="13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4" ht="23.25" thickBot="1" x14ac:dyDescent="0.3">
      <c r="A7" s="14" t="s">
        <v>9</v>
      </c>
      <c r="B7" s="56" t="s">
        <v>10</v>
      </c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4" ht="27" thickTop="1" thickBot="1" x14ac:dyDescent="0.3">
      <c r="A8" s="6"/>
      <c r="B8" s="63" t="s">
        <v>11</v>
      </c>
      <c r="C8" s="61" t="s">
        <v>74</v>
      </c>
      <c r="D8" s="62"/>
      <c r="E8" s="61" t="s">
        <v>81</v>
      </c>
      <c r="F8" s="62"/>
      <c r="G8" s="61" t="s">
        <v>84</v>
      </c>
      <c r="H8" s="62"/>
      <c r="I8" s="61" t="s">
        <v>88</v>
      </c>
      <c r="J8" s="62"/>
      <c r="K8" s="61" t="s">
        <v>95</v>
      </c>
      <c r="L8" s="62"/>
      <c r="M8" s="61" t="s">
        <v>96</v>
      </c>
      <c r="N8" s="62"/>
    </row>
    <row r="9" spans="1:14" ht="27" thickTop="1" thickBot="1" x14ac:dyDescent="0.3">
      <c r="A9" s="6"/>
      <c r="B9" s="64"/>
      <c r="C9" s="15" t="s">
        <v>12</v>
      </c>
      <c r="D9" s="15" t="s">
        <v>13</v>
      </c>
      <c r="E9" s="15" t="s">
        <v>12</v>
      </c>
      <c r="F9" s="15" t="s">
        <v>13</v>
      </c>
      <c r="G9" s="15" t="s">
        <v>12</v>
      </c>
      <c r="H9" s="15" t="s">
        <v>13</v>
      </c>
      <c r="I9" s="15" t="s">
        <v>12</v>
      </c>
      <c r="J9" s="15" t="s">
        <v>13</v>
      </c>
      <c r="K9" s="15" t="s">
        <v>12</v>
      </c>
      <c r="L9" s="15" t="s">
        <v>13</v>
      </c>
      <c r="M9" s="15" t="s">
        <v>12</v>
      </c>
      <c r="N9" s="15" t="s">
        <v>13</v>
      </c>
    </row>
    <row r="10" spans="1:14" ht="27" thickTop="1" thickBot="1" x14ac:dyDescent="0.3">
      <c r="A10" s="6"/>
      <c r="B10" s="17" t="s">
        <v>82</v>
      </c>
      <c r="C10" s="16"/>
      <c r="D10" s="16"/>
      <c r="E10" s="16">
        <v>417</v>
      </c>
      <c r="F10" s="16">
        <v>178</v>
      </c>
      <c r="G10" s="16">
        <v>379</v>
      </c>
      <c r="H10" s="16">
        <v>174</v>
      </c>
      <c r="I10" s="16">
        <v>268</v>
      </c>
      <c r="J10" s="16">
        <v>121</v>
      </c>
      <c r="K10" s="16">
        <v>316</v>
      </c>
      <c r="L10" s="16">
        <v>142</v>
      </c>
      <c r="M10" s="16">
        <v>258</v>
      </c>
      <c r="N10" s="16">
        <v>125</v>
      </c>
    </row>
    <row r="11" spans="1:14" ht="27" thickTop="1" thickBot="1" x14ac:dyDescent="0.3">
      <c r="A11" s="6"/>
      <c r="B11" s="17" t="s">
        <v>14</v>
      </c>
      <c r="C11" s="16">
        <v>2318</v>
      </c>
      <c r="D11" s="16">
        <v>1441</v>
      </c>
      <c r="E11" s="16">
        <v>2403</v>
      </c>
      <c r="F11" s="16">
        <v>1516</v>
      </c>
      <c r="G11" s="16">
        <v>1783</v>
      </c>
      <c r="H11" s="16">
        <v>1124</v>
      </c>
      <c r="I11" s="16">
        <v>1715</v>
      </c>
      <c r="J11" s="16">
        <v>1192</v>
      </c>
      <c r="K11" s="16">
        <v>1580</v>
      </c>
      <c r="L11" s="16">
        <v>1131</v>
      </c>
      <c r="M11" s="16">
        <v>1544</v>
      </c>
      <c r="N11" s="16">
        <v>1098</v>
      </c>
    </row>
    <row r="12" spans="1:14" ht="27" thickTop="1" thickBot="1" x14ac:dyDescent="0.3">
      <c r="A12" s="6"/>
      <c r="B12" s="17" t="s">
        <v>90</v>
      </c>
      <c r="C12" s="16"/>
      <c r="D12" s="16"/>
      <c r="E12" s="16">
        <v>43</v>
      </c>
      <c r="F12" s="16">
        <v>0</v>
      </c>
      <c r="G12" s="16">
        <v>40</v>
      </c>
      <c r="H12" s="16">
        <v>0</v>
      </c>
      <c r="I12" s="16">
        <v>38</v>
      </c>
      <c r="J12" s="16">
        <v>0</v>
      </c>
      <c r="K12" s="16">
        <v>60</v>
      </c>
      <c r="L12" s="16">
        <v>49</v>
      </c>
      <c r="M12" s="16">
        <v>1021</v>
      </c>
      <c r="N12" s="16">
        <v>478</v>
      </c>
    </row>
    <row r="13" spans="1:14" ht="27" thickTop="1" thickBot="1" x14ac:dyDescent="0.3">
      <c r="A13" s="6"/>
      <c r="B13" s="17" t="s">
        <v>15</v>
      </c>
      <c r="C13" s="16">
        <v>1293</v>
      </c>
      <c r="D13" s="16">
        <v>543</v>
      </c>
      <c r="E13" s="16">
        <v>1387</v>
      </c>
      <c r="F13" s="16">
        <v>578</v>
      </c>
      <c r="G13" s="16">
        <v>1360</v>
      </c>
      <c r="H13" s="16">
        <v>570</v>
      </c>
      <c r="I13" s="16">
        <v>1277</v>
      </c>
      <c r="J13" s="16">
        <v>559</v>
      </c>
      <c r="K13" s="16">
        <v>1270</v>
      </c>
      <c r="L13" s="16">
        <v>578</v>
      </c>
      <c r="M13" s="16">
        <v>850</v>
      </c>
      <c r="N13" s="16">
        <v>687</v>
      </c>
    </row>
    <row r="14" spans="1:14" ht="27" thickTop="1" thickBot="1" x14ac:dyDescent="0.3">
      <c r="A14" s="6"/>
      <c r="B14" s="17" t="s">
        <v>16</v>
      </c>
      <c r="C14" s="16">
        <v>972</v>
      </c>
      <c r="D14" s="16">
        <v>788</v>
      </c>
      <c r="E14" s="16">
        <v>978</v>
      </c>
      <c r="F14" s="16">
        <v>798</v>
      </c>
      <c r="G14" s="16">
        <v>907</v>
      </c>
      <c r="H14" s="16">
        <v>678</v>
      </c>
      <c r="I14" s="16">
        <v>911</v>
      </c>
      <c r="J14" s="16">
        <v>701</v>
      </c>
      <c r="K14" s="16">
        <v>814</v>
      </c>
      <c r="L14" s="16">
        <v>661</v>
      </c>
      <c r="M14" s="16">
        <v>401</v>
      </c>
      <c r="N14" s="16">
        <v>269</v>
      </c>
    </row>
    <row r="15" spans="1:14" ht="27" thickTop="1" thickBot="1" x14ac:dyDescent="0.3">
      <c r="A15" s="6"/>
      <c r="B15" s="17" t="s">
        <v>17</v>
      </c>
      <c r="C15" s="16">
        <v>1268</v>
      </c>
      <c r="D15" s="16">
        <v>721</v>
      </c>
      <c r="E15" s="16">
        <v>800</v>
      </c>
      <c r="F15" s="16">
        <v>487</v>
      </c>
      <c r="G15" s="16">
        <v>627</v>
      </c>
      <c r="H15" s="16">
        <v>377</v>
      </c>
      <c r="I15" s="16">
        <v>526</v>
      </c>
      <c r="J15" s="16">
        <v>335</v>
      </c>
      <c r="K15" s="16">
        <v>430</v>
      </c>
      <c r="L15" s="16">
        <v>285</v>
      </c>
      <c r="M15" s="16">
        <v>137</v>
      </c>
      <c r="N15" s="16">
        <v>103</v>
      </c>
    </row>
    <row r="16" spans="1:14" ht="27" thickTop="1" thickBot="1" x14ac:dyDescent="0.3">
      <c r="A16" s="6"/>
      <c r="B16" s="17" t="s">
        <v>18</v>
      </c>
      <c r="C16" s="16">
        <v>682</v>
      </c>
      <c r="D16" s="16">
        <v>170</v>
      </c>
      <c r="E16" s="16">
        <v>721</v>
      </c>
      <c r="F16" s="16">
        <v>161</v>
      </c>
      <c r="G16" s="16">
        <v>703</v>
      </c>
      <c r="H16" s="16">
        <v>182</v>
      </c>
      <c r="I16" s="16">
        <v>741</v>
      </c>
      <c r="J16" s="16">
        <v>199</v>
      </c>
      <c r="K16" s="16">
        <v>771</v>
      </c>
      <c r="L16" s="16">
        <v>231</v>
      </c>
      <c r="M16" s="16">
        <v>896</v>
      </c>
      <c r="N16" s="16">
        <v>283</v>
      </c>
    </row>
    <row r="17" spans="1:14" ht="27" thickTop="1" thickBot="1" x14ac:dyDescent="0.3">
      <c r="A17" s="6"/>
      <c r="B17" s="17" t="s">
        <v>19</v>
      </c>
      <c r="C17" s="16">
        <v>743</v>
      </c>
      <c r="D17" s="16">
        <v>465</v>
      </c>
      <c r="E17" s="16">
        <v>647</v>
      </c>
      <c r="F17" s="16">
        <v>533</v>
      </c>
      <c r="G17" s="16">
        <v>416</v>
      </c>
      <c r="H17" s="16">
        <v>335</v>
      </c>
      <c r="I17" s="16">
        <v>345</v>
      </c>
      <c r="J17" s="16">
        <v>235</v>
      </c>
      <c r="K17" s="16">
        <v>237</v>
      </c>
      <c r="L17" s="16">
        <v>200</v>
      </c>
      <c r="M17" s="16">
        <v>258</v>
      </c>
      <c r="N17" s="16">
        <v>213</v>
      </c>
    </row>
    <row r="18" spans="1:14" ht="27" thickTop="1" thickBot="1" x14ac:dyDescent="0.3">
      <c r="A18" s="6"/>
      <c r="B18" s="17" t="s">
        <v>20</v>
      </c>
      <c r="C18" s="16">
        <v>3410</v>
      </c>
      <c r="D18" s="16">
        <v>2383</v>
      </c>
      <c r="E18" s="16">
        <v>2772</v>
      </c>
      <c r="F18" s="16">
        <v>1723</v>
      </c>
      <c r="G18" s="16">
        <v>2495</v>
      </c>
      <c r="H18" s="16">
        <v>1563</v>
      </c>
      <c r="I18" s="16">
        <v>2164</v>
      </c>
      <c r="J18" s="16">
        <v>1505</v>
      </c>
      <c r="K18" s="16">
        <v>1692</v>
      </c>
      <c r="L18" s="16">
        <v>1188</v>
      </c>
      <c r="M18" s="16">
        <v>1584</v>
      </c>
      <c r="N18" s="16">
        <v>1103</v>
      </c>
    </row>
    <row r="19" spans="1:14" ht="27" thickTop="1" thickBot="1" x14ac:dyDescent="0.3">
      <c r="A19" s="6"/>
      <c r="B19" s="9" t="s">
        <v>21</v>
      </c>
      <c r="C19" s="10">
        <f t="shared" ref="C19:J19" si="0">SUM(C10:C18)</f>
        <v>10686</v>
      </c>
      <c r="D19" s="10">
        <f t="shared" si="0"/>
        <v>6511</v>
      </c>
      <c r="E19" s="10">
        <f t="shared" si="0"/>
        <v>10168</v>
      </c>
      <c r="F19" s="10">
        <f t="shared" si="0"/>
        <v>5974</v>
      </c>
      <c r="G19" s="10">
        <f t="shared" si="0"/>
        <v>8710</v>
      </c>
      <c r="H19" s="10">
        <f t="shared" si="0"/>
        <v>5003</v>
      </c>
      <c r="I19" s="10">
        <f t="shared" si="0"/>
        <v>7985</v>
      </c>
      <c r="J19" s="10">
        <f t="shared" si="0"/>
        <v>4847</v>
      </c>
      <c r="K19" s="10">
        <f>SUM(K10:K18)</f>
        <v>7170</v>
      </c>
      <c r="L19" s="10">
        <f>SUM(L10:L18)</f>
        <v>4465</v>
      </c>
      <c r="M19" s="10">
        <f>SUM(M10:M18)</f>
        <v>6949</v>
      </c>
      <c r="N19" s="10">
        <f>SUM(N10:N18)</f>
        <v>4359</v>
      </c>
    </row>
    <row r="20" spans="1:14" ht="26.25" thickTop="1" x14ac:dyDescent="0.25">
      <c r="A20" s="6"/>
      <c r="B20" s="13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4" ht="23.25" thickBot="1" x14ac:dyDescent="0.3">
      <c r="A21" s="14" t="s">
        <v>22</v>
      </c>
      <c r="B21" s="56" t="s">
        <v>23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1:14" ht="27" thickTop="1" thickBot="1" x14ac:dyDescent="0.3">
      <c r="A22" s="6"/>
      <c r="B22" s="55" t="s">
        <v>11</v>
      </c>
      <c r="C22" s="61" t="s">
        <v>74</v>
      </c>
      <c r="D22" s="62"/>
      <c r="E22" s="61" t="s">
        <v>81</v>
      </c>
      <c r="F22" s="62"/>
      <c r="G22" s="61" t="s">
        <v>84</v>
      </c>
      <c r="H22" s="62"/>
      <c r="I22" s="61" t="s">
        <v>88</v>
      </c>
      <c r="J22" s="62"/>
      <c r="K22" s="61" t="s">
        <v>95</v>
      </c>
      <c r="L22" s="62"/>
      <c r="M22" s="61" t="s">
        <v>96</v>
      </c>
      <c r="N22" s="62"/>
    </row>
    <row r="23" spans="1:14" ht="27" thickTop="1" thickBot="1" x14ac:dyDescent="0.3">
      <c r="A23" s="6"/>
      <c r="B23" s="55"/>
      <c r="C23" s="15" t="s">
        <v>12</v>
      </c>
      <c r="D23" s="15" t="s">
        <v>13</v>
      </c>
      <c r="E23" s="15" t="s">
        <v>12</v>
      </c>
      <c r="F23" s="15" t="s">
        <v>13</v>
      </c>
      <c r="G23" s="15" t="s">
        <v>12</v>
      </c>
      <c r="H23" s="15" t="s">
        <v>13</v>
      </c>
      <c r="I23" s="15" t="s">
        <v>12</v>
      </c>
      <c r="J23" s="15" t="s">
        <v>13</v>
      </c>
      <c r="K23" s="15" t="s">
        <v>12</v>
      </c>
      <c r="L23" s="15" t="s">
        <v>13</v>
      </c>
      <c r="M23" s="15" t="s">
        <v>12</v>
      </c>
      <c r="N23" s="15" t="s">
        <v>13</v>
      </c>
    </row>
    <row r="24" spans="1:14" ht="27" thickTop="1" thickBot="1" x14ac:dyDescent="0.3">
      <c r="A24" s="6"/>
      <c r="B24" s="17" t="s">
        <v>24</v>
      </c>
      <c r="C24" s="16">
        <v>3410</v>
      </c>
      <c r="D24" s="16">
        <v>2383</v>
      </c>
      <c r="E24" s="16">
        <v>2815</v>
      </c>
      <c r="F24" s="16">
        <v>1723</v>
      </c>
      <c r="G24" s="16">
        <v>2535</v>
      </c>
      <c r="H24" s="16">
        <v>1563</v>
      </c>
      <c r="I24" s="16">
        <v>2202</v>
      </c>
      <c r="J24" s="16">
        <v>1505</v>
      </c>
      <c r="K24" s="16">
        <v>1752</v>
      </c>
      <c r="L24" s="16">
        <v>1237</v>
      </c>
      <c r="M24" s="16">
        <v>1721</v>
      </c>
      <c r="N24" s="16">
        <v>1206</v>
      </c>
    </row>
    <row r="25" spans="1:14" ht="27" thickTop="1" thickBot="1" x14ac:dyDescent="0.3">
      <c r="A25" s="6"/>
      <c r="B25" s="17" t="s">
        <v>25</v>
      </c>
      <c r="C25" s="16">
        <v>1363</v>
      </c>
      <c r="D25" s="16">
        <v>930</v>
      </c>
      <c r="E25" s="16">
        <v>1369</v>
      </c>
      <c r="F25" s="16">
        <v>933</v>
      </c>
      <c r="G25" s="16">
        <v>1242</v>
      </c>
      <c r="H25" s="16">
        <v>858</v>
      </c>
      <c r="I25" s="16">
        <v>1216</v>
      </c>
      <c r="J25" s="16">
        <v>919</v>
      </c>
      <c r="K25" s="16">
        <v>1236</v>
      </c>
      <c r="L25" s="16">
        <v>937</v>
      </c>
      <c r="M25" s="16">
        <v>1131</v>
      </c>
      <c r="N25" s="16">
        <v>861</v>
      </c>
    </row>
    <row r="26" spans="1:14" ht="27" thickTop="1" thickBot="1" x14ac:dyDescent="0.3">
      <c r="A26" s="6"/>
      <c r="B26" s="17" t="s">
        <v>26</v>
      </c>
      <c r="C26" s="16">
        <v>972</v>
      </c>
      <c r="D26" s="16">
        <v>788</v>
      </c>
      <c r="E26" s="16">
        <v>978</v>
      </c>
      <c r="F26" s="16">
        <v>798</v>
      </c>
      <c r="G26" s="16">
        <v>907</v>
      </c>
      <c r="H26" s="16">
        <v>678</v>
      </c>
      <c r="I26" s="16">
        <v>911</v>
      </c>
      <c r="J26" s="16">
        <v>701</v>
      </c>
      <c r="K26" s="16">
        <v>814</v>
      </c>
      <c r="L26" s="16">
        <v>661</v>
      </c>
      <c r="M26" s="16">
        <v>850</v>
      </c>
      <c r="N26" s="16">
        <v>687</v>
      </c>
    </row>
    <row r="27" spans="1:14" ht="27" thickTop="1" thickBot="1" x14ac:dyDescent="0.3">
      <c r="A27" s="6"/>
      <c r="B27" s="17" t="s">
        <v>27</v>
      </c>
      <c r="C27" s="16">
        <v>464</v>
      </c>
      <c r="D27" s="16">
        <v>255</v>
      </c>
      <c r="E27" s="16">
        <v>300</v>
      </c>
      <c r="F27" s="16">
        <v>179</v>
      </c>
      <c r="G27" s="16">
        <v>227</v>
      </c>
      <c r="H27" s="16">
        <v>124</v>
      </c>
      <c r="I27" s="16">
        <v>175</v>
      </c>
      <c r="J27" s="16">
        <v>99</v>
      </c>
      <c r="K27" s="16">
        <v>126</v>
      </c>
      <c r="L27" s="16">
        <v>71</v>
      </c>
      <c r="M27" s="16">
        <v>104</v>
      </c>
      <c r="N27" s="16">
        <v>62</v>
      </c>
    </row>
    <row r="28" spans="1:14" ht="27" thickTop="1" thickBot="1" x14ac:dyDescent="0.3">
      <c r="A28" s="6"/>
      <c r="B28" s="17" t="s">
        <v>28</v>
      </c>
      <c r="C28" s="16">
        <v>131</v>
      </c>
      <c r="D28" s="16">
        <v>100</v>
      </c>
      <c r="E28" s="16">
        <v>127</v>
      </c>
      <c r="F28" s="16">
        <v>106</v>
      </c>
      <c r="G28" s="16">
        <v>131</v>
      </c>
      <c r="H28" s="16">
        <v>63</v>
      </c>
      <c r="I28" s="16">
        <v>110</v>
      </c>
      <c r="J28" s="16">
        <v>90</v>
      </c>
      <c r="K28" s="16">
        <v>113</v>
      </c>
      <c r="L28" s="16">
        <v>88</v>
      </c>
      <c r="M28" s="16">
        <v>110</v>
      </c>
      <c r="N28" s="16">
        <v>92</v>
      </c>
    </row>
    <row r="29" spans="1:14" ht="27" thickTop="1" thickBot="1" x14ac:dyDescent="0.3">
      <c r="A29" s="6"/>
      <c r="B29" s="17" t="s">
        <v>29</v>
      </c>
      <c r="C29" s="16">
        <v>1931</v>
      </c>
      <c r="D29" s="16">
        <v>1133</v>
      </c>
      <c r="E29" s="16">
        <v>2025</v>
      </c>
      <c r="F29" s="16">
        <v>1172</v>
      </c>
      <c r="G29" s="16">
        <v>1376</v>
      </c>
      <c r="H29" s="16">
        <v>816</v>
      </c>
      <c r="I29" s="16">
        <v>1200</v>
      </c>
      <c r="J29" s="16">
        <v>749</v>
      </c>
      <c r="K29" s="16">
        <v>1100</v>
      </c>
      <c r="L29" s="16">
        <v>687</v>
      </c>
      <c r="M29" s="16">
        <v>1026</v>
      </c>
      <c r="N29" s="16">
        <v>638</v>
      </c>
    </row>
    <row r="30" spans="1:14" ht="27" thickTop="1" thickBot="1" x14ac:dyDescent="0.3">
      <c r="A30" s="6"/>
      <c r="B30" s="17" t="s">
        <v>30</v>
      </c>
      <c r="C30" s="16">
        <v>743</v>
      </c>
      <c r="D30" s="16">
        <v>465</v>
      </c>
      <c r="E30" s="16">
        <v>647</v>
      </c>
      <c r="F30" s="16">
        <v>533</v>
      </c>
      <c r="G30" s="16">
        <v>416</v>
      </c>
      <c r="H30" s="16">
        <v>335</v>
      </c>
      <c r="I30" s="16">
        <v>345</v>
      </c>
      <c r="J30" s="16">
        <v>235</v>
      </c>
      <c r="K30" s="16">
        <v>237</v>
      </c>
      <c r="L30" s="16">
        <v>200</v>
      </c>
      <c r="M30" s="16">
        <v>258</v>
      </c>
      <c r="N30" s="16">
        <v>213</v>
      </c>
    </row>
    <row r="31" spans="1:14" ht="27" thickTop="1" thickBot="1" x14ac:dyDescent="0.3">
      <c r="A31" s="6"/>
      <c r="B31" s="17" t="s">
        <v>31</v>
      </c>
      <c r="C31" s="16">
        <v>1672</v>
      </c>
      <c r="D31" s="16">
        <v>457</v>
      </c>
      <c r="E31" s="16">
        <v>1907</v>
      </c>
      <c r="F31" s="16">
        <v>530</v>
      </c>
      <c r="G31" s="16">
        <v>1876</v>
      </c>
      <c r="H31" s="16">
        <v>566</v>
      </c>
      <c r="I31" s="16">
        <v>1826</v>
      </c>
      <c r="J31" s="16">
        <v>549</v>
      </c>
      <c r="K31" s="16">
        <v>1792</v>
      </c>
      <c r="L31" s="16">
        <v>584</v>
      </c>
      <c r="M31" s="16">
        <v>1749</v>
      </c>
      <c r="N31" s="16">
        <v>600</v>
      </c>
    </row>
    <row r="32" spans="1:14" ht="27" thickTop="1" thickBot="1" x14ac:dyDescent="0.3">
      <c r="A32" s="6"/>
      <c r="B32" s="9" t="s">
        <v>21</v>
      </c>
      <c r="C32" s="10">
        <f t="shared" ref="C32:J32" si="1">SUM(C24:C31)</f>
        <v>10686</v>
      </c>
      <c r="D32" s="10">
        <f t="shared" si="1"/>
        <v>6511</v>
      </c>
      <c r="E32" s="10">
        <f t="shared" si="1"/>
        <v>10168</v>
      </c>
      <c r="F32" s="10">
        <f t="shared" si="1"/>
        <v>5974</v>
      </c>
      <c r="G32" s="10">
        <f t="shared" si="1"/>
        <v>8710</v>
      </c>
      <c r="H32" s="10">
        <f t="shared" si="1"/>
        <v>5003</v>
      </c>
      <c r="I32" s="10">
        <f t="shared" si="1"/>
        <v>7985</v>
      </c>
      <c r="J32" s="10">
        <f t="shared" si="1"/>
        <v>4847</v>
      </c>
      <c r="K32" s="10">
        <f>SUM(K24:K31)</f>
        <v>7170</v>
      </c>
      <c r="L32" s="10">
        <f>SUM(L24:L31)</f>
        <v>4465</v>
      </c>
      <c r="M32" s="10">
        <f>SUM(M24:M31)</f>
        <v>6949</v>
      </c>
      <c r="N32" s="10">
        <f>SUM(N24:N31)</f>
        <v>4359</v>
      </c>
    </row>
    <row r="33" spans="1:14" ht="26.25" thickTop="1" x14ac:dyDescent="0.25">
      <c r="A33" s="6"/>
      <c r="B33" s="13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4" ht="23.25" thickBot="1" x14ac:dyDescent="0.3">
      <c r="A34" s="14" t="s">
        <v>32</v>
      </c>
      <c r="B34" s="56" t="s">
        <v>33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4" ht="27" thickTop="1" thickBot="1" x14ac:dyDescent="0.3">
      <c r="A35" s="6"/>
      <c r="B35" s="55" t="s">
        <v>11</v>
      </c>
      <c r="C35" s="61" t="s">
        <v>74</v>
      </c>
      <c r="D35" s="62"/>
      <c r="E35" s="61" t="s">
        <v>81</v>
      </c>
      <c r="F35" s="62"/>
      <c r="G35" s="61" t="s">
        <v>84</v>
      </c>
      <c r="H35" s="62"/>
      <c r="I35" s="61" t="s">
        <v>88</v>
      </c>
      <c r="J35" s="62"/>
      <c r="K35" s="61" t="s">
        <v>95</v>
      </c>
      <c r="L35" s="62"/>
      <c r="M35" s="61" t="s">
        <v>96</v>
      </c>
      <c r="N35" s="62"/>
    </row>
    <row r="36" spans="1:14" ht="27" thickTop="1" thickBot="1" x14ac:dyDescent="0.3">
      <c r="A36" s="6"/>
      <c r="B36" s="55"/>
      <c r="C36" s="15" t="s">
        <v>12</v>
      </c>
      <c r="D36" s="15" t="s">
        <v>13</v>
      </c>
      <c r="E36" s="15" t="s">
        <v>12</v>
      </c>
      <c r="F36" s="15" t="s">
        <v>13</v>
      </c>
      <c r="G36" s="15" t="s">
        <v>12</v>
      </c>
      <c r="H36" s="15" t="s">
        <v>13</v>
      </c>
      <c r="I36" s="15" t="s">
        <v>12</v>
      </c>
      <c r="J36" s="15" t="s">
        <v>13</v>
      </c>
      <c r="K36" s="15" t="s">
        <v>12</v>
      </c>
      <c r="L36" s="15" t="s">
        <v>13</v>
      </c>
      <c r="M36" s="15" t="s">
        <v>12</v>
      </c>
      <c r="N36" s="15" t="s">
        <v>13</v>
      </c>
    </row>
    <row r="37" spans="1:14" ht="27" thickTop="1" thickBot="1" x14ac:dyDescent="0.3">
      <c r="A37" s="6"/>
      <c r="B37" s="17" t="s">
        <v>34</v>
      </c>
      <c r="C37" s="16">
        <v>3509</v>
      </c>
      <c r="D37" s="16">
        <v>2308</v>
      </c>
      <c r="E37" s="16">
        <v>3210</v>
      </c>
      <c r="F37" s="16">
        <v>1878</v>
      </c>
      <c r="G37" s="16">
        <v>2679</v>
      </c>
      <c r="H37" s="16">
        <v>1500</v>
      </c>
      <c r="I37" s="16">
        <v>2706</v>
      </c>
      <c r="J37" s="16">
        <v>1750</v>
      </c>
      <c r="K37" s="16">
        <v>2335</v>
      </c>
      <c r="L37" s="16">
        <v>1588</v>
      </c>
      <c r="M37" s="16">
        <v>2435</v>
      </c>
      <c r="N37" s="16">
        <v>1640</v>
      </c>
    </row>
    <row r="38" spans="1:14" ht="27" thickTop="1" thickBot="1" x14ac:dyDescent="0.3">
      <c r="A38" s="6"/>
      <c r="B38" s="17" t="s">
        <v>85</v>
      </c>
      <c r="C38" s="16">
        <v>4828</v>
      </c>
      <c r="D38" s="16">
        <v>2693</v>
      </c>
      <c r="E38" s="16">
        <v>4245</v>
      </c>
      <c r="F38" s="16">
        <v>2417</v>
      </c>
      <c r="G38" s="16">
        <v>3572</v>
      </c>
      <c r="H38" s="16">
        <v>1974</v>
      </c>
      <c r="I38" s="16">
        <v>3281</v>
      </c>
      <c r="J38" s="16">
        <v>1803</v>
      </c>
      <c r="K38" s="16">
        <v>2896</v>
      </c>
      <c r="L38" s="16">
        <v>1650</v>
      </c>
      <c r="M38" s="16">
        <v>2702</v>
      </c>
      <c r="N38" s="16">
        <v>1585</v>
      </c>
    </row>
    <row r="39" spans="1:14" ht="27" thickTop="1" thickBot="1" x14ac:dyDescent="0.3">
      <c r="A39" s="6"/>
      <c r="B39" s="17" t="s">
        <v>35</v>
      </c>
      <c r="C39" s="16">
        <v>299</v>
      </c>
      <c r="D39" s="16">
        <v>134</v>
      </c>
      <c r="E39" s="16">
        <v>417</v>
      </c>
      <c r="F39" s="16">
        <v>178</v>
      </c>
      <c r="G39" s="16">
        <v>379</v>
      </c>
      <c r="H39" s="16">
        <v>174</v>
      </c>
      <c r="I39" s="16">
        <v>268</v>
      </c>
      <c r="J39" s="16">
        <v>121</v>
      </c>
      <c r="K39" s="16">
        <v>316</v>
      </c>
      <c r="L39" s="16">
        <v>142</v>
      </c>
      <c r="M39" s="16">
        <v>258</v>
      </c>
      <c r="N39" s="16">
        <v>125</v>
      </c>
    </row>
    <row r="40" spans="1:14" ht="27" thickTop="1" thickBot="1" x14ac:dyDescent="0.3">
      <c r="A40" s="6"/>
      <c r="B40" s="17" t="s">
        <v>36</v>
      </c>
      <c r="C40" s="16">
        <v>822</v>
      </c>
      <c r="D40" s="16">
        <v>536</v>
      </c>
      <c r="E40" s="16">
        <v>712</v>
      </c>
      <c r="F40" s="16">
        <v>434</v>
      </c>
      <c r="G40" s="16">
        <v>1011</v>
      </c>
      <c r="H40" s="16">
        <v>621</v>
      </c>
      <c r="I40" s="16">
        <v>741</v>
      </c>
      <c r="J40" s="16">
        <v>495</v>
      </c>
      <c r="K40" s="16">
        <v>625</v>
      </c>
      <c r="L40" s="16">
        <v>410</v>
      </c>
      <c r="M40" s="16">
        <v>633</v>
      </c>
      <c r="N40" s="16">
        <v>417</v>
      </c>
    </row>
    <row r="41" spans="1:14" ht="27" thickTop="1" thickBot="1" x14ac:dyDescent="0.3">
      <c r="A41" s="6"/>
      <c r="B41" s="17" t="s">
        <v>37</v>
      </c>
      <c r="C41" s="16">
        <v>1186</v>
      </c>
      <c r="D41" s="16">
        <v>821</v>
      </c>
      <c r="E41" s="16">
        <v>1533</v>
      </c>
      <c r="F41" s="16">
        <v>1040</v>
      </c>
      <c r="G41" s="16">
        <v>1040</v>
      </c>
      <c r="H41" s="16">
        <v>717</v>
      </c>
      <c r="I41" s="16">
        <v>904</v>
      </c>
      <c r="J41" s="16">
        <v>636</v>
      </c>
      <c r="K41" s="16">
        <v>900</v>
      </c>
      <c r="L41" s="16">
        <v>622</v>
      </c>
      <c r="M41" s="16">
        <v>870</v>
      </c>
      <c r="N41" s="16">
        <v>560</v>
      </c>
    </row>
    <row r="42" spans="1:14" ht="27" thickTop="1" thickBot="1" x14ac:dyDescent="0.3">
      <c r="A42" s="6"/>
      <c r="B42" s="17" t="s">
        <v>38</v>
      </c>
      <c r="C42" s="16">
        <v>42</v>
      </c>
      <c r="D42" s="16">
        <v>19</v>
      </c>
      <c r="E42" s="16">
        <v>51</v>
      </c>
      <c r="F42" s="16">
        <v>27</v>
      </c>
      <c r="G42" s="16">
        <v>29</v>
      </c>
      <c r="H42" s="16">
        <v>17</v>
      </c>
      <c r="I42" s="16">
        <v>85</v>
      </c>
      <c r="J42" s="16">
        <v>42</v>
      </c>
      <c r="K42" s="16">
        <v>98</v>
      </c>
      <c r="L42" s="16">
        <v>53</v>
      </c>
      <c r="M42" s="16">
        <v>51</v>
      </c>
      <c r="N42" s="16">
        <v>32</v>
      </c>
    </row>
    <row r="43" spans="1:14" ht="27" thickTop="1" thickBot="1" x14ac:dyDescent="0.3">
      <c r="A43" s="6"/>
      <c r="B43" s="9" t="s">
        <v>21</v>
      </c>
      <c r="C43" s="10">
        <f t="shared" ref="C43:J43" si="2">SUM(C37:C42)</f>
        <v>10686</v>
      </c>
      <c r="D43" s="10">
        <f t="shared" si="2"/>
        <v>6511</v>
      </c>
      <c r="E43" s="10">
        <f t="shared" si="2"/>
        <v>10168</v>
      </c>
      <c r="F43" s="10">
        <f t="shared" si="2"/>
        <v>5974</v>
      </c>
      <c r="G43" s="10">
        <f t="shared" si="2"/>
        <v>8710</v>
      </c>
      <c r="H43" s="10">
        <f t="shared" si="2"/>
        <v>5003</v>
      </c>
      <c r="I43" s="10">
        <f t="shared" si="2"/>
        <v>7985</v>
      </c>
      <c r="J43" s="10">
        <f t="shared" si="2"/>
        <v>4847</v>
      </c>
      <c r="K43" s="10">
        <f>SUM(K37:K42)</f>
        <v>7170</v>
      </c>
      <c r="L43" s="10">
        <f>SUM(L37:L42)</f>
        <v>4465</v>
      </c>
      <c r="M43" s="10">
        <f>SUM(M37:M42)</f>
        <v>6949</v>
      </c>
      <c r="N43" s="10">
        <f>SUM(N37:N42)</f>
        <v>4359</v>
      </c>
    </row>
    <row r="44" spans="1:14" ht="26.25" thickTop="1" x14ac:dyDescent="0.25">
      <c r="A44" s="6"/>
      <c r="B44" s="18"/>
      <c r="C44" s="18"/>
      <c r="D44" s="18"/>
      <c r="E44" s="18"/>
      <c r="F44" s="19"/>
      <c r="G44" s="19"/>
      <c r="H44" s="19"/>
      <c r="I44" s="19"/>
      <c r="J44" s="19"/>
      <c r="K44" s="19"/>
      <c r="L44" s="19"/>
    </row>
    <row r="45" spans="1:14" ht="23.25" thickBot="1" x14ac:dyDescent="0.3">
      <c r="A45" s="14" t="s">
        <v>39</v>
      </c>
      <c r="B45" s="56" t="s">
        <v>40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</row>
    <row r="46" spans="1:14" ht="27" thickTop="1" thickBot="1" x14ac:dyDescent="0.3">
      <c r="A46" s="6"/>
      <c r="B46" s="55" t="s">
        <v>11</v>
      </c>
      <c r="C46" s="65">
        <v>2013</v>
      </c>
      <c r="D46" s="65"/>
      <c r="E46" s="65">
        <v>2014</v>
      </c>
      <c r="F46" s="65"/>
      <c r="G46" s="65">
        <v>2015</v>
      </c>
      <c r="H46" s="65"/>
      <c r="I46" s="65">
        <v>2016</v>
      </c>
      <c r="J46" s="65"/>
      <c r="K46" s="65">
        <v>2017</v>
      </c>
      <c r="L46" s="65"/>
      <c r="M46" s="65">
        <v>2018</v>
      </c>
      <c r="N46" s="65"/>
    </row>
    <row r="47" spans="1:14" ht="27" thickTop="1" thickBot="1" x14ac:dyDescent="0.3">
      <c r="A47" s="6"/>
      <c r="B47" s="55"/>
      <c r="C47" s="15" t="s">
        <v>41</v>
      </c>
      <c r="D47" s="15" t="s">
        <v>13</v>
      </c>
      <c r="E47" s="15" t="s">
        <v>41</v>
      </c>
      <c r="F47" s="15" t="s">
        <v>13</v>
      </c>
      <c r="G47" s="15" t="s">
        <v>41</v>
      </c>
      <c r="H47" s="15" t="s">
        <v>13</v>
      </c>
      <c r="I47" s="41" t="s">
        <v>89</v>
      </c>
      <c r="J47" s="41" t="s">
        <v>13</v>
      </c>
      <c r="K47" s="41" t="s">
        <v>89</v>
      </c>
      <c r="L47" s="41" t="s">
        <v>13</v>
      </c>
      <c r="M47" s="41" t="s">
        <v>89</v>
      </c>
      <c r="N47" s="41" t="s">
        <v>13</v>
      </c>
    </row>
    <row r="48" spans="1:14" ht="27" thickTop="1" thickBot="1" x14ac:dyDescent="0.3">
      <c r="A48" s="6"/>
      <c r="B48" s="17" t="s">
        <v>14</v>
      </c>
      <c r="C48" s="16">
        <v>498</v>
      </c>
      <c r="D48" s="16">
        <v>319</v>
      </c>
      <c r="E48" s="1">
        <v>502</v>
      </c>
      <c r="F48" s="1">
        <v>369</v>
      </c>
      <c r="G48" s="1">
        <v>455</v>
      </c>
      <c r="H48" s="1">
        <v>324</v>
      </c>
      <c r="I48" s="1">
        <v>402</v>
      </c>
      <c r="J48" s="1">
        <v>319</v>
      </c>
      <c r="K48" s="1">
        <v>373</v>
      </c>
      <c r="L48" s="1">
        <v>280</v>
      </c>
      <c r="M48" s="1">
        <v>367</v>
      </c>
      <c r="N48" s="1">
        <v>277</v>
      </c>
    </row>
    <row r="49" spans="1:14" ht="27" thickTop="1" thickBot="1" x14ac:dyDescent="0.3">
      <c r="A49" s="6"/>
      <c r="B49" s="17" t="s">
        <v>90</v>
      </c>
      <c r="C49" s="16"/>
      <c r="D49" s="16"/>
      <c r="E49" s="1"/>
      <c r="F49" s="1"/>
      <c r="G49" s="1"/>
      <c r="H49" s="1"/>
      <c r="I49" s="1"/>
      <c r="J49" s="1"/>
      <c r="K49" s="1">
        <v>34</v>
      </c>
      <c r="L49" s="1">
        <v>0</v>
      </c>
      <c r="M49" s="1"/>
      <c r="N49" s="1"/>
    </row>
    <row r="50" spans="1:14" ht="27" thickTop="1" thickBot="1" x14ac:dyDescent="0.3">
      <c r="A50" s="6"/>
      <c r="B50" s="17" t="s">
        <v>15</v>
      </c>
      <c r="C50" s="16">
        <v>244</v>
      </c>
      <c r="D50" s="16">
        <v>119</v>
      </c>
      <c r="E50" s="1">
        <v>218</v>
      </c>
      <c r="F50" s="1">
        <v>105</v>
      </c>
      <c r="G50" s="1">
        <v>173</v>
      </c>
      <c r="H50" s="1">
        <v>80</v>
      </c>
      <c r="I50" s="1">
        <v>264</v>
      </c>
      <c r="J50" s="1">
        <v>128</v>
      </c>
      <c r="K50" s="1">
        <v>377</v>
      </c>
      <c r="L50" s="1">
        <v>177</v>
      </c>
      <c r="M50" s="1">
        <v>259</v>
      </c>
      <c r="N50" s="1">
        <v>143</v>
      </c>
    </row>
    <row r="51" spans="1:14" ht="27" thickTop="1" thickBot="1" x14ac:dyDescent="0.3">
      <c r="A51" s="6"/>
      <c r="B51" s="17" t="s">
        <v>16</v>
      </c>
      <c r="C51" s="16">
        <v>289</v>
      </c>
      <c r="D51" s="16">
        <v>253</v>
      </c>
      <c r="E51" s="1">
        <v>268</v>
      </c>
      <c r="F51" s="1">
        <v>228</v>
      </c>
      <c r="G51" s="1">
        <v>134</v>
      </c>
      <c r="H51" s="1">
        <v>106</v>
      </c>
      <c r="I51" s="1">
        <v>258</v>
      </c>
      <c r="J51" s="1">
        <v>218</v>
      </c>
      <c r="K51" s="1">
        <v>147</v>
      </c>
      <c r="L51" s="1">
        <v>114</v>
      </c>
      <c r="M51" s="1">
        <v>169</v>
      </c>
      <c r="N51" s="1">
        <v>142</v>
      </c>
    </row>
    <row r="52" spans="1:14" ht="27" thickTop="1" thickBot="1" x14ac:dyDescent="0.3">
      <c r="A52" s="6"/>
      <c r="B52" s="17" t="s">
        <v>17</v>
      </c>
      <c r="C52" s="16">
        <v>216</v>
      </c>
      <c r="D52" s="16">
        <v>139</v>
      </c>
      <c r="E52" s="1">
        <v>241</v>
      </c>
      <c r="F52" s="1">
        <v>166</v>
      </c>
      <c r="G52" s="1">
        <v>254</v>
      </c>
      <c r="H52" s="1">
        <v>171</v>
      </c>
      <c r="I52" s="1">
        <v>179</v>
      </c>
      <c r="J52" s="1">
        <v>124</v>
      </c>
      <c r="K52" s="1">
        <v>94</v>
      </c>
      <c r="L52" s="1">
        <v>59</v>
      </c>
      <c r="M52" s="1">
        <v>116</v>
      </c>
      <c r="N52" s="1">
        <v>83</v>
      </c>
    </row>
    <row r="53" spans="1:14" ht="27" thickTop="1" thickBot="1" x14ac:dyDescent="0.3">
      <c r="A53" s="6"/>
      <c r="B53" s="17" t="s">
        <v>18</v>
      </c>
      <c r="C53" s="16">
        <v>127</v>
      </c>
      <c r="D53" s="16">
        <v>37</v>
      </c>
      <c r="E53" s="1">
        <v>228</v>
      </c>
      <c r="F53" s="1">
        <v>66</v>
      </c>
      <c r="G53" s="1">
        <v>147</v>
      </c>
      <c r="H53" s="1">
        <v>40</v>
      </c>
      <c r="I53" s="1">
        <v>179</v>
      </c>
      <c r="J53" s="1">
        <v>58</v>
      </c>
      <c r="K53" s="1">
        <v>159</v>
      </c>
      <c r="L53" s="1">
        <v>36</v>
      </c>
      <c r="M53" s="1">
        <v>262</v>
      </c>
      <c r="N53" s="1">
        <v>70</v>
      </c>
    </row>
    <row r="54" spans="1:14" ht="27" thickTop="1" thickBot="1" x14ac:dyDescent="0.3">
      <c r="A54" s="6"/>
      <c r="B54" s="17" t="s">
        <v>19</v>
      </c>
      <c r="C54" s="16">
        <v>320</v>
      </c>
      <c r="D54" s="16">
        <v>263</v>
      </c>
      <c r="E54" s="1">
        <v>253</v>
      </c>
      <c r="F54" s="1">
        <v>217</v>
      </c>
      <c r="G54" s="1">
        <v>216</v>
      </c>
      <c r="H54" s="1">
        <v>194</v>
      </c>
      <c r="I54" s="1">
        <v>224</v>
      </c>
      <c r="J54" s="1">
        <v>190</v>
      </c>
      <c r="K54" s="1">
        <v>52</v>
      </c>
      <c r="L54" s="1">
        <v>46</v>
      </c>
      <c r="M54" s="1">
        <v>60</v>
      </c>
      <c r="N54" s="1">
        <v>54</v>
      </c>
    </row>
    <row r="55" spans="1:14" ht="27" thickTop="1" thickBot="1" x14ac:dyDescent="0.3">
      <c r="A55" s="6"/>
      <c r="B55" s="17" t="s">
        <v>20</v>
      </c>
      <c r="C55" s="16">
        <v>600</v>
      </c>
      <c r="D55" s="16">
        <v>443</v>
      </c>
      <c r="E55" s="1">
        <v>624</v>
      </c>
      <c r="F55" s="1">
        <v>470</v>
      </c>
      <c r="G55" s="1">
        <v>583</v>
      </c>
      <c r="H55" s="1">
        <v>400</v>
      </c>
      <c r="I55" s="1">
        <v>440</v>
      </c>
      <c r="J55" s="1">
        <v>334</v>
      </c>
      <c r="K55" s="1">
        <v>408</v>
      </c>
      <c r="L55" s="1">
        <v>284</v>
      </c>
      <c r="M55" s="1">
        <v>262</v>
      </c>
      <c r="N55" s="1">
        <v>178</v>
      </c>
    </row>
    <row r="56" spans="1:14" ht="27" thickTop="1" thickBot="1" x14ac:dyDescent="0.3">
      <c r="A56" s="6"/>
      <c r="B56" s="9" t="s">
        <v>21</v>
      </c>
      <c r="C56" s="10">
        <f t="shared" ref="C56:J56" si="3">SUM(C48:C55)</f>
        <v>2294</v>
      </c>
      <c r="D56" s="10">
        <f t="shared" si="3"/>
        <v>1573</v>
      </c>
      <c r="E56" s="10">
        <f t="shared" si="3"/>
        <v>2334</v>
      </c>
      <c r="F56" s="10">
        <f t="shared" si="3"/>
        <v>1621</v>
      </c>
      <c r="G56" s="10">
        <f t="shared" si="3"/>
        <v>1962</v>
      </c>
      <c r="H56" s="10">
        <f t="shared" si="3"/>
        <v>1315</v>
      </c>
      <c r="I56" s="10">
        <f t="shared" si="3"/>
        <v>1946</v>
      </c>
      <c r="J56" s="10">
        <f t="shared" si="3"/>
        <v>1371</v>
      </c>
      <c r="K56" s="10">
        <f>SUM(K48:K55)</f>
        <v>1644</v>
      </c>
      <c r="L56" s="10">
        <f>SUM(L48:L55)</f>
        <v>996</v>
      </c>
      <c r="M56" s="10">
        <f>SUM(M48:M55)</f>
        <v>1495</v>
      </c>
      <c r="N56" s="10">
        <f>SUM(N48:N55)</f>
        <v>947</v>
      </c>
    </row>
    <row r="57" spans="1:14" ht="26.25" thickTop="1" x14ac:dyDescent="0.25">
      <c r="A57" s="6"/>
      <c r="B57" s="20"/>
      <c r="C57" s="21"/>
      <c r="D57" s="21"/>
      <c r="E57" s="21"/>
      <c r="F57" s="22"/>
      <c r="G57" s="22"/>
      <c r="H57" s="22"/>
      <c r="I57" s="22"/>
      <c r="J57" s="22"/>
      <c r="K57" s="22"/>
      <c r="L57" s="22"/>
    </row>
    <row r="58" spans="1:14" ht="23.25" thickBot="1" x14ac:dyDescent="0.3">
      <c r="A58" s="14" t="s">
        <v>42</v>
      </c>
      <c r="B58" s="56" t="s">
        <v>75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</row>
    <row r="59" spans="1:14" ht="27" thickTop="1" thickBot="1" x14ac:dyDescent="0.3">
      <c r="A59" s="6"/>
      <c r="B59" s="55" t="s">
        <v>6</v>
      </c>
      <c r="C59" s="65">
        <v>2013</v>
      </c>
      <c r="D59" s="65"/>
      <c r="E59" s="65">
        <v>2014</v>
      </c>
      <c r="F59" s="65"/>
      <c r="G59" s="65">
        <v>2015</v>
      </c>
      <c r="H59" s="65"/>
      <c r="I59" s="65">
        <v>2016</v>
      </c>
      <c r="J59" s="65"/>
      <c r="K59" s="65">
        <v>2017</v>
      </c>
      <c r="L59" s="65"/>
      <c r="M59" s="65">
        <v>2018</v>
      </c>
      <c r="N59" s="65"/>
    </row>
    <row r="60" spans="1:14" ht="27" thickTop="1" thickBot="1" x14ac:dyDescent="0.3">
      <c r="A60" s="6"/>
      <c r="B60" s="55"/>
      <c r="C60" s="15" t="s">
        <v>41</v>
      </c>
      <c r="D60" s="15" t="s">
        <v>13</v>
      </c>
      <c r="E60" s="15" t="s">
        <v>41</v>
      </c>
      <c r="F60" s="15" t="s">
        <v>13</v>
      </c>
      <c r="G60" s="15" t="s">
        <v>41</v>
      </c>
      <c r="H60" s="15" t="s">
        <v>13</v>
      </c>
      <c r="I60" s="41" t="s">
        <v>89</v>
      </c>
      <c r="J60" s="41" t="s">
        <v>13</v>
      </c>
      <c r="K60" s="41" t="s">
        <v>89</v>
      </c>
      <c r="L60" s="41" t="s">
        <v>13</v>
      </c>
      <c r="M60" s="41" t="s">
        <v>89</v>
      </c>
      <c r="N60" s="41" t="s">
        <v>13</v>
      </c>
    </row>
    <row r="61" spans="1:14" ht="27" thickTop="1" thickBot="1" x14ac:dyDescent="0.7">
      <c r="A61" s="6"/>
      <c r="B61" s="17" t="s">
        <v>34</v>
      </c>
      <c r="C61" s="23">
        <v>652</v>
      </c>
      <c r="D61" s="23">
        <v>463</v>
      </c>
      <c r="E61" s="1">
        <v>648</v>
      </c>
      <c r="F61" s="1">
        <v>479</v>
      </c>
      <c r="G61" s="1">
        <v>598</v>
      </c>
      <c r="H61" s="1">
        <v>436</v>
      </c>
      <c r="I61" s="1">
        <v>466</v>
      </c>
      <c r="J61" s="1">
        <v>358</v>
      </c>
      <c r="K61" s="1">
        <v>589</v>
      </c>
      <c r="L61" s="1">
        <v>353</v>
      </c>
      <c r="M61" s="1">
        <v>451</v>
      </c>
      <c r="N61" s="1">
        <v>313</v>
      </c>
    </row>
    <row r="62" spans="1:14" ht="27" thickTop="1" thickBot="1" x14ac:dyDescent="0.3">
      <c r="A62" s="6"/>
      <c r="B62" s="17" t="s">
        <v>85</v>
      </c>
      <c r="C62" s="24">
        <v>1220</v>
      </c>
      <c r="D62" s="16">
        <v>834</v>
      </c>
      <c r="E62" s="1">
        <v>1159</v>
      </c>
      <c r="F62" s="1">
        <v>783</v>
      </c>
      <c r="G62" s="1">
        <v>817</v>
      </c>
      <c r="H62" s="1">
        <v>542</v>
      </c>
      <c r="I62" s="1">
        <v>812</v>
      </c>
      <c r="J62" s="1">
        <v>529</v>
      </c>
      <c r="K62" s="1">
        <v>840</v>
      </c>
      <c r="L62" s="1">
        <v>498</v>
      </c>
      <c r="M62" s="1">
        <v>622</v>
      </c>
      <c r="N62" s="1">
        <v>390</v>
      </c>
    </row>
    <row r="63" spans="1:14" ht="27" thickTop="1" thickBot="1" x14ac:dyDescent="0.3">
      <c r="A63" s="6"/>
      <c r="B63" s="17" t="s">
        <v>36</v>
      </c>
      <c r="C63" s="16">
        <v>98</v>
      </c>
      <c r="D63" s="16">
        <v>47</v>
      </c>
      <c r="E63" s="1">
        <v>123</v>
      </c>
      <c r="F63" s="1">
        <v>74</v>
      </c>
      <c r="G63" s="1">
        <v>176</v>
      </c>
      <c r="H63" s="1">
        <v>96</v>
      </c>
      <c r="I63" s="1">
        <v>100</v>
      </c>
      <c r="J63" s="1">
        <v>63</v>
      </c>
      <c r="K63" s="1">
        <v>82</v>
      </c>
      <c r="L63" s="1">
        <v>50</v>
      </c>
      <c r="M63" s="1">
        <v>77</v>
      </c>
      <c r="N63" s="1">
        <v>44</v>
      </c>
    </row>
    <row r="64" spans="1:14" ht="27" thickTop="1" thickBot="1" x14ac:dyDescent="0.3">
      <c r="A64" s="6"/>
      <c r="B64" s="17" t="s">
        <v>37</v>
      </c>
      <c r="C64" s="24">
        <v>322</v>
      </c>
      <c r="D64" s="16">
        <v>229</v>
      </c>
      <c r="E64" s="1">
        <v>402</v>
      </c>
      <c r="F64" s="1">
        <v>283</v>
      </c>
      <c r="G64" s="1">
        <v>365</v>
      </c>
      <c r="H64" s="1">
        <v>238</v>
      </c>
      <c r="I64" s="1">
        <v>567</v>
      </c>
      <c r="J64" s="1">
        <v>420</v>
      </c>
      <c r="K64" s="1">
        <v>128</v>
      </c>
      <c r="L64" s="1">
        <v>94</v>
      </c>
      <c r="M64" s="1">
        <v>332</v>
      </c>
      <c r="N64" s="1">
        <v>197</v>
      </c>
    </row>
    <row r="65" spans="1:14" ht="27" thickTop="1" thickBot="1" x14ac:dyDescent="0.3">
      <c r="A65" s="6"/>
      <c r="B65" s="17" t="s">
        <v>38</v>
      </c>
      <c r="C65" s="16">
        <v>2</v>
      </c>
      <c r="D65" s="16">
        <v>0</v>
      </c>
      <c r="E65" s="1">
        <v>2</v>
      </c>
      <c r="F65" s="1">
        <v>2</v>
      </c>
      <c r="G65" s="1">
        <v>6</v>
      </c>
      <c r="H65" s="1">
        <v>3</v>
      </c>
      <c r="I65" s="1">
        <v>1</v>
      </c>
      <c r="J65" s="1">
        <v>1</v>
      </c>
      <c r="K65" s="1">
        <v>5</v>
      </c>
      <c r="L65" s="1">
        <v>1</v>
      </c>
      <c r="M65" s="1">
        <v>13</v>
      </c>
      <c r="N65" s="1">
        <v>3</v>
      </c>
    </row>
    <row r="66" spans="1:14" ht="27" thickTop="1" thickBot="1" x14ac:dyDescent="0.3">
      <c r="A66" s="6"/>
      <c r="B66" s="9" t="s">
        <v>21</v>
      </c>
      <c r="C66" s="10">
        <f t="shared" ref="C66:J66" si="4">SUM(C61:C65)</f>
        <v>2294</v>
      </c>
      <c r="D66" s="10">
        <f t="shared" si="4"/>
        <v>1573</v>
      </c>
      <c r="E66" s="10">
        <f t="shared" si="4"/>
        <v>2334</v>
      </c>
      <c r="F66" s="10">
        <f t="shared" si="4"/>
        <v>1621</v>
      </c>
      <c r="G66" s="10">
        <f t="shared" si="4"/>
        <v>1962</v>
      </c>
      <c r="H66" s="10">
        <f t="shared" si="4"/>
        <v>1315</v>
      </c>
      <c r="I66" s="10">
        <f t="shared" si="4"/>
        <v>1946</v>
      </c>
      <c r="J66" s="10">
        <f t="shared" si="4"/>
        <v>1371</v>
      </c>
      <c r="K66" s="10">
        <f>SUM(K61:K65)</f>
        <v>1644</v>
      </c>
      <c r="L66" s="10">
        <f>SUM(L61:L65)</f>
        <v>996</v>
      </c>
      <c r="M66" s="10">
        <f>SUM(M61:M65)</f>
        <v>1495</v>
      </c>
      <c r="N66" s="10">
        <f>SUM(N61:N65)</f>
        <v>947</v>
      </c>
    </row>
    <row r="67" spans="1:14" ht="26.25" thickTop="1" x14ac:dyDescent="0.25">
      <c r="A67" s="6"/>
      <c r="B67" s="13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4" ht="23.25" thickBot="1" x14ac:dyDescent="0.3">
      <c r="A68" s="14" t="s">
        <v>43</v>
      </c>
      <c r="B68" s="56" t="s">
        <v>76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</row>
    <row r="69" spans="1:14" ht="27" thickTop="1" thickBot="1" x14ac:dyDescent="0.3">
      <c r="A69" s="6"/>
      <c r="B69" s="55" t="s">
        <v>11</v>
      </c>
      <c r="C69" s="65">
        <v>2013</v>
      </c>
      <c r="D69" s="65"/>
      <c r="E69" s="65">
        <v>2014</v>
      </c>
      <c r="F69" s="65"/>
      <c r="G69" s="65">
        <v>2015</v>
      </c>
      <c r="H69" s="65"/>
      <c r="I69" s="65">
        <v>2016</v>
      </c>
      <c r="J69" s="65"/>
      <c r="K69" s="65">
        <v>2017</v>
      </c>
      <c r="L69" s="65"/>
      <c r="M69" s="65">
        <v>2018</v>
      </c>
      <c r="N69" s="65"/>
    </row>
    <row r="70" spans="1:14" ht="27" thickTop="1" thickBot="1" x14ac:dyDescent="0.3">
      <c r="A70" s="6"/>
      <c r="B70" s="55"/>
      <c r="C70" s="15" t="s">
        <v>41</v>
      </c>
      <c r="D70" s="15" t="s">
        <v>13</v>
      </c>
      <c r="E70" s="15" t="s">
        <v>41</v>
      </c>
      <c r="F70" s="15" t="s">
        <v>13</v>
      </c>
      <c r="G70" s="15" t="s">
        <v>41</v>
      </c>
      <c r="H70" s="15" t="s">
        <v>13</v>
      </c>
      <c r="I70" s="41" t="s">
        <v>89</v>
      </c>
      <c r="J70" s="41" t="s">
        <v>13</v>
      </c>
      <c r="K70" s="41" t="s">
        <v>89</v>
      </c>
      <c r="L70" s="41" t="s">
        <v>13</v>
      </c>
      <c r="M70" s="41" t="s">
        <v>89</v>
      </c>
      <c r="N70" s="41" t="s">
        <v>13</v>
      </c>
    </row>
    <row r="71" spans="1:14" ht="27" thickTop="1" thickBot="1" x14ac:dyDescent="0.3">
      <c r="A71" s="6"/>
      <c r="B71" s="17" t="s">
        <v>24</v>
      </c>
      <c r="C71" s="16">
        <v>600</v>
      </c>
      <c r="D71" s="16">
        <v>443</v>
      </c>
      <c r="E71" s="1">
        <v>624</v>
      </c>
      <c r="F71" s="1">
        <v>470</v>
      </c>
      <c r="G71" s="1">
        <v>583</v>
      </c>
      <c r="H71" s="1">
        <v>400</v>
      </c>
      <c r="I71" s="1">
        <v>440</v>
      </c>
      <c r="J71" s="1">
        <v>334</v>
      </c>
      <c r="K71" s="1">
        <v>442</v>
      </c>
      <c r="L71" s="1">
        <v>284</v>
      </c>
      <c r="M71" s="1">
        <v>262</v>
      </c>
      <c r="N71" s="1">
        <v>178</v>
      </c>
    </row>
    <row r="72" spans="1:14" ht="27" thickTop="1" thickBot="1" x14ac:dyDescent="0.3">
      <c r="A72" s="6"/>
      <c r="B72" s="17" t="s">
        <v>25</v>
      </c>
      <c r="C72" s="16">
        <v>231</v>
      </c>
      <c r="D72" s="16">
        <v>171</v>
      </c>
      <c r="E72" s="1">
        <v>284</v>
      </c>
      <c r="F72" s="1">
        <v>221</v>
      </c>
      <c r="G72" s="1">
        <v>228</v>
      </c>
      <c r="H72" s="1">
        <v>173</v>
      </c>
      <c r="I72" s="1">
        <v>258</v>
      </c>
      <c r="J72" s="1">
        <v>222</v>
      </c>
      <c r="K72" s="1">
        <v>251</v>
      </c>
      <c r="L72" s="1">
        <v>203</v>
      </c>
      <c r="M72" s="1">
        <v>287</v>
      </c>
      <c r="N72" s="1">
        <v>232</v>
      </c>
    </row>
    <row r="73" spans="1:14" ht="27" thickTop="1" thickBot="1" x14ac:dyDescent="0.3">
      <c r="A73" s="6"/>
      <c r="B73" s="17" t="s">
        <v>26</v>
      </c>
      <c r="C73" s="16">
        <v>289</v>
      </c>
      <c r="D73" s="16">
        <v>253</v>
      </c>
      <c r="E73" s="1">
        <v>268</v>
      </c>
      <c r="F73" s="1">
        <v>228</v>
      </c>
      <c r="G73" s="1">
        <v>134</v>
      </c>
      <c r="H73" s="1">
        <v>106</v>
      </c>
      <c r="I73" s="1">
        <v>258</v>
      </c>
      <c r="J73" s="1">
        <v>218</v>
      </c>
      <c r="K73" s="1">
        <v>147</v>
      </c>
      <c r="L73" s="1">
        <v>114</v>
      </c>
      <c r="M73" s="1">
        <v>169</v>
      </c>
      <c r="N73" s="1">
        <v>142</v>
      </c>
    </row>
    <row r="74" spans="1:14" ht="27" thickTop="1" thickBot="1" x14ac:dyDescent="0.3">
      <c r="A74" s="6"/>
      <c r="B74" s="17" t="s">
        <v>27</v>
      </c>
      <c r="C74" s="16">
        <v>66</v>
      </c>
      <c r="D74" s="16">
        <v>41</v>
      </c>
      <c r="E74" s="1">
        <v>84</v>
      </c>
      <c r="F74" s="1">
        <v>52</v>
      </c>
      <c r="G74" s="1">
        <v>90</v>
      </c>
      <c r="H74" s="1">
        <v>59</v>
      </c>
      <c r="I74" s="1">
        <v>46</v>
      </c>
      <c r="J74" s="1">
        <v>32</v>
      </c>
      <c r="K74" s="1">
        <v>48</v>
      </c>
      <c r="L74" s="1">
        <v>24</v>
      </c>
      <c r="M74" s="1">
        <v>34</v>
      </c>
      <c r="N74" s="1">
        <v>20</v>
      </c>
    </row>
    <row r="75" spans="1:14" ht="27" thickTop="1" thickBot="1" x14ac:dyDescent="0.3">
      <c r="A75" s="6"/>
      <c r="B75" s="17" t="s">
        <v>28</v>
      </c>
      <c r="C75" s="16">
        <v>23</v>
      </c>
      <c r="D75" s="16">
        <v>20</v>
      </c>
      <c r="E75" s="1">
        <v>27</v>
      </c>
      <c r="F75" s="1">
        <v>27</v>
      </c>
      <c r="G75" s="1">
        <v>12</v>
      </c>
      <c r="H75" s="1">
        <v>11</v>
      </c>
      <c r="I75" s="1">
        <v>17</v>
      </c>
      <c r="J75" s="1">
        <v>14</v>
      </c>
      <c r="K75" s="1">
        <v>14</v>
      </c>
      <c r="L75" s="1">
        <v>13</v>
      </c>
      <c r="M75" s="1">
        <v>16</v>
      </c>
      <c r="N75" s="1">
        <v>15</v>
      </c>
    </row>
    <row r="76" spans="1:14" ht="27" thickTop="1" thickBot="1" x14ac:dyDescent="0.3">
      <c r="A76" s="6"/>
      <c r="B76" s="17" t="s">
        <v>29</v>
      </c>
      <c r="C76" s="16">
        <v>541</v>
      </c>
      <c r="D76" s="16">
        <v>314</v>
      </c>
      <c r="E76" s="1">
        <v>443</v>
      </c>
      <c r="F76" s="1">
        <v>305</v>
      </c>
      <c r="G76" s="1">
        <v>442</v>
      </c>
      <c r="H76" s="1">
        <v>300</v>
      </c>
      <c r="I76" s="1">
        <v>369</v>
      </c>
      <c r="J76" s="1">
        <v>261</v>
      </c>
      <c r="K76" s="1">
        <v>303</v>
      </c>
      <c r="L76" s="1">
        <v>207</v>
      </c>
      <c r="M76" s="1">
        <v>258</v>
      </c>
      <c r="N76" s="1">
        <v>175</v>
      </c>
    </row>
    <row r="77" spans="1:14" ht="27" thickTop="1" thickBot="1" x14ac:dyDescent="0.3">
      <c r="A77" s="6"/>
      <c r="B77" s="17" t="s">
        <v>30</v>
      </c>
      <c r="C77" s="16">
        <v>320</v>
      </c>
      <c r="D77" s="16">
        <v>263</v>
      </c>
      <c r="E77" s="1">
        <v>253</v>
      </c>
      <c r="F77" s="1">
        <v>217</v>
      </c>
      <c r="G77" s="1">
        <v>216</v>
      </c>
      <c r="H77" s="1">
        <v>194</v>
      </c>
      <c r="I77" s="1">
        <v>224</v>
      </c>
      <c r="J77" s="1">
        <v>190</v>
      </c>
      <c r="K77" s="1">
        <v>52</v>
      </c>
      <c r="L77" s="1">
        <v>46</v>
      </c>
      <c r="M77" s="1">
        <v>60</v>
      </c>
      <c r="N77" s="1">
        <v>54</v>
      </c>
    </row>
    <row r="78" spans="1:14" ht="27" thickTop="1" thickBot="1" x14ac:dyDescent="0.3">
      <c r="A78" s="6"/>
      <c r="B78" s="17" t="s">
        <v>31</v>
      </c>
      <c r="C78" s="16">
        <v>224</v>
      </c>
      <c r="D78" s="16">
        <v>68</v>
      </c>
      <c r="E78" s="1">
        <v>351</v>
      </c>
      <c r="F78" s="1">
        <v>101</v>
      </c>
      <c r="G78" s="1">
        <v>257</v>
      </c>
      <c r="H78" s="1">
        <v>72</v>
      </c>
      <c r="I78" s="1">
        <v>334</v>
      </c>
      <c r="J78" s="1">
        <v>100</v>
      </c>
      <c r="K78" s="1">
        <v>387</v>
      </c>
      <c r="L78" s="1">
        <v>105</v>
      </c>
      <c r="M78" s="1">
        <v>409</v>
      </c>
      <c r="N78" s="1">
        <v>131</v>
      </c>
    </row>
    <row r="79" spans="1:14" ht="27" thickTop="1" thickBot="1" x14ac:dyDescent="0.3">
      <c r="A79" s="6"/>
      <c r="B79" s="9" t="s">
        <v>21</v>
      </c>
      <c r="C79" s="10">
        <f t="shared" ref="C79:J79" si="5">SUM(C71:C78)</f>
        <v>2294</v>
      </c>
      <c r="D79" s="10">
        <f t="shared" si="5"/>
        <v>1573</v>
      </c>
      <c r="E79" s="10">
        <f t="shared" si="5"/>
        <v>2334</v>
      </c>
      <c r="F79" s="10">
        <f t="shared" si="5"/>
        <v>1621</v>
      </c>
      <c r="G79" s="10">
        <f t="shared" si="5"/>
        <v>1962</v>
      </c>
      <c r="H79" s="10">
        <f t="shared" si="5"/>
        <v>1315</v>
      </c>
      <c r="I79" s="10">
        <f t="shared" si="5"/>
        <v>1946</v>
      </c>
      <c r="J79" s="10">
        <f t="shared" si="5"/>
        <v>1371</v>
      </c>
      <c r="K79" s="10">
        <f>SUM(K71:K78)</f>
        <v>1644</v>
      </c>
      <c r="L79" s="10">
        <f>SUM(L71:L78)</f>
        <v>996</v>
      </c>
      <c r="M79" s="10">
        <f>SUM(M71:M78)</f>
        <v>1495</v>
      </c>
      <c r="N79" s="10">
        <f>SUM(N71:N78)</f>
        <v>947</v>
      </c>
    </row>
    <row r="80" spans="1:14" ht="26.25" thickTop="1" x14ac:dyDescent="0.25">
      <c r="A80" s="6"/>
      <c r="B80" s="13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5" ht="26.25" thickBot="1" x14ac:dyDescent="0.3">
      <c r="A81" s="14" t="s">
        <v>44</v>
      </c>
      <c r="B81" s="56" t="s">
        <v>45</v>
      </c>
      <c r="C81" s="56"/>
      <c r="D81" s="56"/>
      <c r="E81" s="56"/>
      <c r="F81" s="56"/>
      <c r="G81" s="56"/>
      <c r="H81" s="21"/>
      <c r="I81" s="5"/>
      <c r="J81" s="5"/>
      <c r="K81" s="5"/>
      <c r="L81" s="5"/>
    </row>
    <row r="82" spans="1:15" ht="27" thickTop="1" thickBot="1" x14ac:dyDescent="0.3">
      <c r="A82" s="6"/>
      <c r="B82" s="53" t="s">
        <v>11</v>
      </c>
      <c r="C82" s="53" t="s">
        <v>7</v>
      </c>
      <c r="D82" s="53" t="s">
        <v>74</v>
      </c>
      <c r="E82" s="53" t="s">
        <v>81</v>
      </c>
      <c r="F82" s="53" t="s">
        <v>84</v>
      </c>
      <c r="G82" s="58" t="s">
        <v>88</v>
      </c>
      <c r="H82" s="66"/>
      <c r="I82" s="66"/>
      <c r="J82" s="58" t="s">
        <v>95</v>
      </c>
      <c r="K82" s="66"/>
      <c r="L82" s="66"/>
      <c r="M82" s="58" t="s">
        <v>96</v>
      </c>
      <c r="N82" s="66"/>
      <c r="O82" s="66"/>
    </row>
    <row r="83" spans="1:15" ht="27" thickTop="1" thickBot="1" x14ac:dyDescent="0.3">
      <c r="A83" s="6"/>
      <c r="B83" s="54"/>
      <c r="C83" s="54"/>
      <c r="D83" s="54"/>
      <c r="E83" s="54"/>
      <c r="F83" s="54"/>
      <c r="G83" s="43" t="s">
        <v>91</v>
      </c>
      <c r="H83" s="43" t="s">
        <v>92</v>
      </c>
      <c r="I83" s="43" t="s">
        <v>93</v>
      </c>
      <c r="J83" s="43" t="s">
        <v>91</v>
      </c>
      <c r="K83" s="43" t="s">
        <v>92</v>
      </c>
      <c r="L83" s="43" t="s">
        <v>93</v>
      </c>
      <c r="M83" s="43" t="s">
        <v>91</v>
      </c>
      <c r="N83" s="43" t="s">
        <v>92</v>
      </c>
      <c r="O83" s="43" t="s">
        <v>93</v>
      </c>
    </row>
    <row r="84" spans="1:15" ht="27" thickTop="1" thickBot="1" x14ac:dyDescent="0.3">
      <c r="A84" s="6"/>
      <c r="B84" s="17" t="s">
        <v>46</v>
      </c>
      <c r="C84" s="12">
        <v>3</v>
      </c>
      <c r="D84" s="12">
        <v>3</v>
      </c>
      <c r="E84" s="12">
        <v>3</v>
      </c>
      <c r="F84" s="12">
        <v>3</v>
      </c>
      <c r="G84" s="67">
        <v>3</v>
      </c>
      <c r="H84" s="68"/>
      <c r="I84" s="69"/>
      <c r="J84" s="44">
        <v>3</v>
      </c>
      <c r="K84" s="45"/>
      <c r="L84" s="46">
        <v>3</v>
      </c>
      <c r="M84" s="44">
        <v>3</v>
      </c>
      <c r="N84" s="45"/>
      <c r="O84" s="47">
        <f>SUM(M84:N84)</f>
        <v>3</v>
      </c>
    </row>
    <row r="85" spans="1:15" ht="27" thickTop="1" thickBot="1" x14ac:dyDescent="0.3">
      <c r="A85" s="6"/>
      <c r="B85" s="17" t="s">
        <v>47</v>
      </c>
      <c r="C85" s="12">
        <v>2</v>
      </c>
      <c r="D85" s="12">
        <v>2</v>
      </c>
      <c r="E85" s="12">
        <v>2</v>
      </c>
      <c r="F85" s="12">
        <v>2</v>
      </c>
      <c r="G85" s="12">
        <v>2</v>
      </c>
      <c r="H85" s="12">
        <v>0</v>
      </c>
      <c r="I85" s="12">
        <f>SUM(G85:H85)</f>
        <v>2</v>
      </c>
      <c r="J85" s="12">
        <v>2</v>
      </c>
      <c r="K85" s="12">
        <v>6</v>
      </c>
      <c r="L85" s="12">
        <v>8</v>
      </c>
      <c r="M85" s="12">
        <v>2</v>
      </c>
      <c r="N85" s="12">
        <v>1</v>
      </c>
      <c r="O85" s="12">
        <f>SUM(M85:N85)</f>
        <v>3</v>
      </c>
    </row>
    <row r="86" spans="1:15" ht="27" thickTop="1" thickBot="1" x14ac:dyDescent="0.3">
      <c r="A86" s="6"/>
      <c r="B86" s="17" t="s">
        <v>48</v>
      </c>
      <c r="C86" s="12">
        <v>2651</v>
      </c>
      <c r="D86" s="12">
        <v>2616</v>
      </c>
      <c r="E86" s="12">
        <v>3167</v>
      </c>
      <c r="F86" s="12">
        <v>2339</v>
      </c>
      <c r="G86" s="12">
        <v>2104</v>
      </c>
      <c r="H86" s="12">
        <v>0</v>
      </c>
      <c r="I86" s="12">
        <f>SUM(G86:H86)</f>
        <v>2104</v>
      </c>
      <c r="J86" s="12">
        <v>1950</v>
      </c>
      <c r="K86" s="12">
        <v>613</v>
      </c>
      <c r="L86" s="12">
        <v>2563</v>
      </c>
      <c r="M86" s="12">
        <v>2050</v>
      </c>
      <c r="N86" s="12">
        <v>112</v>
      </c>
      <c r="O86" s="12">
        <f>SUM(M86:N86)</f>
        <v>2162</v>
      </c>
    </row>
    <row r="87" spans="1:15" ht="27" thickTop="1" thickBot="1" x14ac:dyDescent="0.3">
      <c r="A87" s="6"/>
      <c r="B87" s="17" t="s">
        <v>49</v>
      </c>
      <c r="C87" s="12">
        <v>23.1</v>
      </c>
      <c r="D87" s="12">
        <v>25.6</v>
      </c>
      <c r="E87" s="12">
        <v>31.1</v>
      </c>
      <c r="F87" s="12">
        <v>27.7</v>
      </c>
      <c r="G87" s="70">
        <v>27.4</v>
      </c>
      <c r="H87" s="71"/>
      <c r="I87" s="72"/>
      <c r="J87" s="70">
        <v>36.9</v>
      </c>
      <c r="K87" s="71"/>
      <c r="L87" s="72"/>
      <c r="M87" s="70">
        <v>31.9</v>
      </c>
      <c r="N87" s="71"/>
      <c r="O87" s="72"/>
    </row>
    <row r="88" spans="1:15" ht="26.25" thickTop="1" x14ac:dyDescent="0.25">
      <c r="A88" s="6"/>
      <c r="B88" s="13"/>
      <c r="C88" s="5"/>
      <c r="D88" s="5"/>
      <c r="E88" s="5"/>
      <c r="F88" s="5"/>
      <c r="G88" s="5"/>
      <c r="H88" s="5"/>
      <c r="I88" s="25"/>
      <c r="J88" s="25"/>
      <c r="K88" s="26"/>
      <c r="L88" s="26"/>
    </row>
    <row r="89" spans="1:15" ht="23.25" thickBot="1" x14ac:dyDescent="0.3">
      <c r="A89" s="14" t="s">
        <v>50</v>
      </c>
      <c r="B89" s="56" t="s">
        <v>51</v>
      </c>
      <c r="C89" s="56"/>
      <c r="D89" s="56"/>
      <c r="E89" s="56"/>
      <c r="F89" s="56"/>
      <c r="G89" s="56"/>
      <c r="H89" s="21"/>
      <c r="I89" s="25"/>
      <c r="J89" s="25"/>
      <c r="K89" s="26"/>
      <c r="L89" s="26"/>
    </row>
    <row r="90" spans="1:15" ht="27" thickTop="1" thickBot="1" x14ac:dyDescent="0.6">
      <c r="A90" s="6"/>
      <c r="B90" s="7" t="s">
        <v>6</v>
      </c>
      <c r="C90" s="8" t="s">
        <v>7</v>
      </c>
      <c r="D90" s="8" t="s">
        <v>74</v>
      </c>
      <c r="E90" s="8" t="s">
        <v>81</v>
      </c>
      <c r="F90" s="8" t="s">
        <v>84</v>
      </c>
      <c r="G90" s="8" t="s">
        <v>88</v>
      </c>
      <c r="H90" s="8" t="s">
        <v>95</v>
      </c>
      <c r="I90" s="8" t="s">
        <v>96</v>
      </c>
      <c r="J90" s="26"/>
      <c r="K90" s="2"/>
      <c r="L90" s="2"/>
    </row>
    <row r="91" spans="1:15" ht="27" thickTop="1" thickBot="1" x14ac:dyDescent="0.3">
      <c r="A91" s="6"/>
      <c r="B91" s="17" t="s">
        <v>52</v>
      </c>
      <c r="C91" s="12">
        <v>3</v>
      </c>
      <c r="D91" s="12">
        <v>3</v>
      </c>
      <c r="E91" s="12">
        <v>4</v>
      </c>
      <c r="F91" s="12">
        <v>4</v>
      </c>
      <c r="G91" s="12">
        <v>3</v>
      </c>
      <c r="H91" s="12">
        <v>3</v>
      </c>
      <c r="I91" s="12">
        <v>3</v>
      </c>
      <c r="J91" s="26"/>
      <c r="K91" s="2"/>
      <c r="L91" s="2"/>
    </row>
    <row r="92" spans="1:15" ht="27" thickTop="1" thickBot="1" x14ac:dyDescent="0.3">
      <c r="A92" s="6"/>
      <c r="B92" s="17" t="s">
        <v>53</v>
      </c>
      <c r="C92" s="12">
        <v>5227</v>
      </c>
      <c r="D92" s="12">
        <v>4839</v>
      </c>
      <c r="E92" s="12">
        <v>4942</v>
      </c>
      <c r="F92" s="12">
        <v>4713</v>
      </c>
      <c r="G92" s="12">
        <v>4053</v>
      </c>
      <c r="H92" s="12">
        <v>4365</v>
      </c>
      <c r="I92" s="12">
        <v>4789</v>
      </c>
      <c r="J92" s="26"/>
      <c r="K92" s="2"/>
      <c r="L92" s="2"/>
    </row>
    <row r="93" spans="1:15" ht="26.25" thickTop="1" x14ac:dyDescent="0.25">
      <c r="A93" s="6"/>
      <c r="B93" s="13"/>
      <c r="C93" s="5"/>
      <c r="D93" s="5"/>
      <c r="E93" s="5"/>
      <c r="F93" s="5"/>
      <c r="G93" s="5"/>
      <c r="H93" s="5"/>
      <c r="I93" s="25"/>
      <c r="J93" s="25"/>
      <c r="K93" s="26"/>
      <c r="L93" s="26"/>
    </row>
    <row r="94" spans="1:15" ht="23.25" thickBot="1" x14ac:dyDescent="0.3">
      <c r="A94" s="14" t="s">
        <v>54</v>
      </c>
      <c r="B94" s="77" t="s">
        <v>86</v>
      </c>
      <c r="C94" s="77"/>
      <c r="D94" s="77"/>
      <c r="E94" s="77"/>
      <c r="F94" s="77"/>
      <c r="G94" s="77"/>
      <c r="H94" s="77"/>
      <c r="I94" s="77"/>
      <c r="J94" s="77"/>
      <c r="K94" s="77"/>
      <c r="L94" s="77"/>
    </row>
    <row r="95" spans="1:15" ht="27" thickTop="1" thickBot="1" x14ac:dyDescent="0.3">
      <c r="A95" s="6"/>
      <c r="B95" s="55" t="s">
        <v>11</v>
      </c>
      <c r="C95" s="61" t="s">
        <v>74</v>
      </c>
      <c r="D95" s="62"/>
      <c r="E95" s="61" t="s">
        <v>81</v>
      </c>
      <c r="F95" s="62"/>
      <c r="G95" s="61" t="s">
        <v>84</v>
      </c>
      <c r="H95" s="62"/>
      <c r="I95" s="61" t="s">
        <v>88</v>
      </c>
      <c r="J95" s="62"/>
      <c r="K95" s="61" t="s">
        <v>95</v>
      </c>
      <c r="L95" s="62"/>
      <c r="M95" s="61" t="s">
        <v>96</v>
      </c>
      <c r="N95" s="62"/>
    </row>
    <row r="96" spans="1:15" ht="27" thickTop="1" thickBot="1" x14ac:dyDescent="0.3">
      <c r="A96" s="6"/>
      <c r="B96" s="55"/>
      <c r="C96" s="15" t="s">
        <v>77</v>
      </c>
      <c r="D96" s="15" t="s">
        <v>13</v>
      </c>
      <c r="E96" s="15" t="s">
        <v>77</v>
      </c>
      <c r="F96" s="15" t="s">
        <v>13</v>
      </c>
      <c r="G96" s="15" t="s">
        <v>77</v>
      </c>
      <c r="H96" s="15" t="s">
        <v>13</v>
      </c>
      <c r="I96" s="15" t="s">
        <v>77</v>
      </c>
      <c r="J96" s="15" t="s">
        <v>13</v>
      </c>
      <c r="K96" s="15" t="s">
        <v>77</v>
      </c>
      <c r="L96" s="15" t="s">
        <v>13</v>
      </c>
      <c r="M96" s="15" t="s">
        <v>77</v>
      </c>
      <c r="N96" s="15" t="s">
        <v>13</v>
      </c>
    </row>
    <row r="97" spans="1:14" ht="27" customHeight="1" thickTop="1" thickBot="1" x14ac:dyDescent="0.3">
      <c r="A97" s="6"/>
      <c r="B97" s="27" t="s">
        <v>55</v>
      </c>
      <c r="C97" s="28">
        <v>8</v>
      </c>
      <c r="D97" s="28">
        <v>0</v>
      </c>
      <c r="E97" s="29">
        <v>3</v>
      </c>
      <c r="F97" s="29">
        <v>0</v>
      </c>
      <c r="G97" s="29">
        <v>2</v>
      </c>
      <c r="H97" s="29">
        <v>0</v>
      </c>
      <c r="I97" s="29">
        <v>10</v>
      </c>
      <c r="J97" s="29">
        <v>2</v>
      </c>
      <c r="K97" s="29">
        <v>6</v>
      </c>
      <c r="L97" s="29">
        <v>0</v>
      </c>
      <c r="M97" s="29">
        <v>4</v>
      </c>
      <c r="N97" s="29">
        <v>0</v>
      </c>
    </row>
    <row r="98" spans="1:14" ht="27" thickTop="1" thickBot="1" x14ac:dyDescent="0.3">
      <c r="A98" s="6"/>
      <c r="B98" s="27" t="s">
        <v>56</v>
      </c>
      <c r="C98" s="28">
        <v>17</v>
      </c>
      <c r="D98" s="28">
        <v>1</v>
      </c>
      <c r="E98" s="29">
        <v>13</v>
      </c>
      <c r="F98" s="29">
        <v>2</v>
      </c>
      <c r="G98" s="29">
        <v>14</v>
      </c>
      <c r="H98" s="29">
        <v>2</v>
      </c>
      <c r="I98" s="29">
        <v>12</v>
      </c>
      <c r="J98" s="29">
        <v>2</v>
      </c>
      <c r="K98" s="29">
        <v>14</v>
      </c>
      <c r="L98" s="29">
        <v>2</v>
      </c>
      <c r="M98" s="29">
        <v>13</v>
      </c>
      <c r="N98" s="29">
        <v>1</v>
      </c>
    </row>
    <row r="99" spans="1:14" ht="27" thickTop="1" thickBot="1" x14ac:dyDescent="0.3">
      <c r="A99" s="6"/>
      <c r="B99" s="27" t="s">
        <v>57</v>
      </c>
      <c r="C99" s="28">
        <v>170</v>
      </c>
      <c r="D99" s="28">
        <v>64</v>
      </c>
      <c r="E99" s="29">
        <v>162</v>
      </c>
      <c r="F99" s="29">
        <v>59</v>
      </c>
      <c r="G99" s="29">
        <v>172</v>
      </c>
      <c r="H99" s="29">
        <v>78</v>
      </c>
      <c r="I99" s="29">
        <v>196</v>
      </c>
      <c r="J99" s="29">
        <v>78</v>
      </c>
      <c r="K99" s="29">
        <v>199</v>
      </c>
      <c r="L99" s="29">
        <v>71</v>
      </c>
      <c r="M99" s="29">
        <v>228</v>
      </c>
      <c r="N99" s="29">
        <v>87</v>
      </c>
    </row>
    <row r="100" spans="1:14" ht="27" thickTop="1" thickBot="1" x14ac:dyDescent="0.3">
      <c r="A100" s="6"/>
      <c r="B100" s="27" t="s">
        <v>80</v>
      </c>
      <c r="C100" s="28">
        <v>215</v>
      </c>
      <c r="D100" s="28">
        <v>112</v>
      </c>
      <c r="E100" s="29">
        <v>233</v>
      </c>
      <c r="F100" s="29">
        <v>133</v>
      </c>
      <c r="G100" s="29">
        <v>200</v>
      </c>
      <c r="H100" s="29">
        <v>110</v>
      </c>
      <c r="I100" s="29">
        <v>165</v>
      </c>
      <c r="J100" s="29">
        <v>91</v>
      </c>
      <c r="K100" s="29">
        <v>157</v>
      </c>
      <c r="L100" s="29">
        <v>96</v>
      </c>
      <c r="M100" s="29">
        <v>108</v>
      </c>
      <c r="N100" s="29">
        <v>66</v>
      </c>
    </row>
    <row r="101" spans="1:14" ht="27" thickTop="1" thickBot="1" x14ac:dyDescent="0.3">
      <c r="A101" s="6"/>
      <c r="B101" s="48" t="s">
        <v>99</v>
      </c>
      <c r="C101" s="28">
        <v>71.5</v>
      </c>
      <c r="D101" s="28">
        <v>45.5</v>
      </c>
      <c r="E101" s="29">
        <v>86</v>
      </c>
      <c r="F101" s="29">
        <v>56</v>
      </c>
      <c r="G101" s="29">
        <v>53</v>
      </c>
      <c r="H101" s="29">
        <v>36</v>
      </c>
      <c r="I101" s="29">
        <v>57</v>
      </c>
      <c r="J101" s="29">
        <v>41</v>
      </c>
      <c r="K101" s="29"/>
      <c r="L101" s="29"/>
      <c r="M101" s="29"/>
      <c r="N101" s="29"/>
    </row>
    <row r="102" spans="1:14" ht="27" thickTop="1" thickBot="1" x14ac:dyDescent="0.3">
      <c r="A102" s="6"/>
      <c r="B102" s="49" t="s">
        <v>98</v>
      </c>
      <c r="C102" s="28"/>
      <c r="D102" s="28"/>
      <c r="E102" s="29"/>
      <c r="F102" s="29"/>
      <c r="G102" s="29"/>
      <c r="H102" s="29"/>
      <c r="I102" s="29"/>
      <c r="J102" s="29"/>
      <c r="K102" s="29">
        <v>28</v>
      </c>
      <c r="L102" s="29">
        <v>20.5</v>
      </c>
      <c r="M102" s="29">
        <v>42.5</v>
      </c>
      <c r="N102" s="29">
        <v>31.5</v>
      </c>
    </row>
    <row r="103" spans="1:14" ht="27" thickTop="1" thickBot="1" x14ac:dyDescent="0.3">
      <c r="A103" s="6"/>
      <c r="B103" s="49" t="s">
        <v>100</v>
      </c>
      <c r="C103" s="28"/>
      <c r="D103" s="28"/>
      <c r="E103" s="29"/>
      <c r="F103" s="29"/>
      <c r="G103" s="29"/>
      <c r="H103" s="29"/>
      <c r="I103" s="29"/>
      <c r="J103" s="29"/>
      <c r="K103" s="29">
        <v>34</v>
      </c>
      <c r="L103" s="29">
        <v>22</v>
      </c>
      <c r="M103" s="29">
        <v>12.5</v>
      </c>
      <c r="N103" s="29">
        <v>6.5</v>
      </c>
    </row>
    <row r="104" spans="1:14" ht="27" thickTop="1" thickBot="1" x14ac:dyDescent="0.3">
      <c r="A104" s="6"/>
      <c r="B104" s="27" t="s">
        <v>97</v>
      </c>
      <c r="C104" s="28"/>
      <c r="D104" s="28"/>
      <c r="E104" s="29"/>
      <c r="F104" s="29"/>
      <c r="G104" s="29"/>
      <c r="H104" s="29"/>
      <c r="I104" s="29"/>
      <c r="J104" s="29"/>
      <c r="K104" s="29">
        <v>0</v>
      </c>
      <c r="L104" s="29">
        <v>0</v>
      </c>
      <c r="M104" s="29">
        <v>1</v>
      </c>
      <c r="N104" s="29">
        <v>0</v>
      </c>
    </row>
    <row r="105" spans="1:14" ht="27" thickTop="1" thickBot="1" x14ac:dyDescent="0.3">
      <c r="A105" s="6"/>
      <c r="B105" s="27" t="s">
        <v>59</v>
      </c>
      <c r="C105" s="28">
        <v>70</v>
      </c>
      <c r="D105" s="28">
        <v>29</v>
      </c>
      <c r="E105" s="29">
        <v>72</v>
      </c>
      <c r="F105" s="29">
        <v>29</v>
      </c>
      <c r="G105" s="29">
        <v>78</v>
      </c>
      <c r="H105" s="29">
        <v>38</v>
      </c>
      <c r="I105" s="29">
        <v>68</v>
      </c>
      <c r="J105" s="29">
        <v>35</v>
      </c>
      <c r="K105" s="29">
        <v>69</v>
      </c>
      <c r="L105" s="29">
        <v>36</v>
      </c>
      <c r="M105" s="29">
        <v>64</v>
      </c>
      <c r="N105" s="29">
        <v>33</v>
      </c>
    </row>
    <row r="106" spans="1:14" ht="27" thickTop="1" thickBot="1" x14ac:dyDescent="0.3">
      <c r="A106" s="6"/>
      <c r="B106" s="27" t="s">
        <v>58</v>
      </c>
      <c r="C106" s="28">
        <v>2</v>
      </c>
      <c r="D106" s="28">
        <v>1</v>
      </c>
      <c r="E106" s="29">
        <v>3</v>
      </c>
      <c r="F106" s="29">
        <v>0</v>
      </c>
      <c r="G106" s="29">
        <v>8</v>
      </c>
      <c r="H106" s="29">
        <v>1</v>
      </c>
      <c r="I106" s="29">
        <v>18</v>
      </c>
      <c r="J106" s="29">
        <v>3</v>
      </c>
      <c r="K106" s="29">
        <v>15</v>
      </c>
      <c r="L106" s="29">
        <v>2</v>
      </c>
      <c r="M106" s="29">
        <v>18</v>
      </c>
      <c r="N106" s="29">
        <v>4</v>
      </c>
    </row>
    <row r="107" spans="1:14" ht="27" thickTop="1" thickBot="1" x14ac:dyDescent="0.3">
      <c r="A107" s="6"/>
      <c r="B107" s="27" t="s">
        <v>60</v>
      </c>
      <c r="C107" s="28">
        <v>21</v>
      </c>
      <c r="D107" s="28">
        <v>14</v>
      </c>
      <c r="E107" s="29">
        <v>16</v>
      </c>
      <c r="F107" s="29">
        <v>10</v>
      </c>
      <c r="G107" s="29">
        <v>14</v>
      </c>
      <c r="H107" s="29">
        <v>10</v>
      </c>
      <c r="I107" s="29">
        <v>8</v>
      </c>
      <c r="J107" s="29">
        <v>5.5</v>
      </c>
      <c r="K107" s="29">
        <v>0</v>
      </c>
      <c r="L107" s="29">
        <v>0</v>
      </c>
      <c r="M107" s="29">
        <v>0</v>
      </c>
      <c r="N107" s="29">
        <v>0</v>
      </c>
    </row>
    <row r="108" spans="1:14" ht="27" thickTop="1" thickBot="1" x14ac:dyDescent="0.3">
      <c r="A108" s="6"/>
      <c r="B108" s="27" t="s">
        <v>61</v>
      </c>
      <c r="C108" s="28">
        <v>130</v>
      </c>
      <c r="D108" s="28">
        <v>64</v>
      </c>
      <c r="E108" s="29">
        <v>142</v>
      </c>
      <c r="F108" s="29">
        <v>70</v>
      </c>
      <c r="G108" s="29">
        <v>111</v>
      </c>
      <c r="H108" s="29">
        <v>51</v>
      </c>
      <c r="I108" s="29">
        <v>119</v>
      </c>
      <c r="J108" s="29">
        <v>52</v>
      </c>
      <c r="K108" s="29">
        <v>75</v>
      </c>
      <c r="L108" s="29">
        <v>37</v>
      </c>
      <c r="M108" s="29">
        <v>62</v>
      </c>
      <c r="N108" s="29">
        <v>35</v>
      </c>
    </row>
    <row r="109" spans="1:14" ht="27" thickTop="1" thickBot="1" x14ac:dyDescent="0.3">
      <c r="A109" s="6"/>
      <c r="B109" s="27" t="s">
        <v>62</v>
      </c>
      <c r="C109" s="28">
        <v>6</v>
      </c>
      <c r="D109" s="28">
        <v>1</v>
      </c>
      <c r="E109" s="29">
        <v>25.5</v>
      </c>
      <c r="F109" s="29">
        <v>16.5</v>
      </c>
      <c r="G109" s="29">
        <v>18</v>
      </c>
      <c r="H109" s="29">
        <v>10</v>
      </c>
      <c r="I109" s="29">
        <v>15</v>
      </c>
      <c r="J109" s="29">
        <v>11</v>
      </c>
      <c r="K109" s="29">
        <v>38</v>
      </c>
      <c r="L109" s="29">
        <v>18</v>
      </c>
      <c r="M109" s="29">
        <v>69</v>
      </c>
      <c r="N109" s="29">
        <v>35</v>
      </c>
    </row>
    <row r="110" spans="1:14" ht="27" thickTop="1" thickBot="1" x14ac:dyDescent="0.3">
      <c r="A110" s="6"/>
      <c r="B110" s="9" t="s">
        <v>63</v>
      </c>
      <c r="C110" s="30">
        <f t="shared" ref="C110:N110" si="6">SUM(C97:C109)</f>
        <v>710.5</v>
      </c>
      <c r="D110" s="30">
        <f t="shared" si="6"/>
        <v>331.5</v>
      </c>
      <c r="E110" s="30">
        <f t="shared" si="6"/>
        <v>755.5</v>
      </c>
      <c r="F110" s="30">
        <f t="shared" si="6"/>
        <v>375.5</v>
      </c>
      <c r="G110" s="30">
        <f t="shared" si="6"/>
        <v>670</v>
      </c>
      <c r="H110" s="30">
        <f t="shared" si="6"/>
        <v>336</v>
      </c>
      <c r="I110" s="30">
        <f t="shared" si="6"/>
        <v>668</v>
      </c>
      <c r="J110" s="30">
        <f t="shared" si="6"/>
        <v>320.5</v>
      </c>
      <c r="K110" s="30">
        <f t="shared" si="6"/>
        <v>635</v>
      </c>
      <c r="L110" s="30">
        <f t="shared" si="6"/>
        <v>304.5</v>
      </c>
      <c r="M110" s="30">
        <f t="shared" si="6"/>
        <v>622</v>
      </c>
      <c r="N110" s="30">
        <f t="shared" si="6"/>
        <v>299</v>
      </c>
    </row>
    <row r="111" spans="1:14" ht="26.25" thickTop="1" x14ac:dyDescent="0.25">
      <c r="A111" s="6"/>
      <c r="B111" s="73" t="s">
        <v>87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</row>
    <row r="112" spans="1:14" ht="25.5" x14ac:dyDescent="0.25">
      <c r="A112" s="6"/>
      <c r="B112" s="76" t="s">
        <v>101</v>
      </c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</row>
    <row r="113" spans="1:14" ht="29.25" x14ac:dyDescent="0.25">
      <c r="A113" s="31" t="s">
        <v>64</v>
      </c>
      <c r="B113" s="75" t="s">
        <v>65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</row>
    <row r="115" spans="1:14" ht="26.25" thickBot="1" x14ac:dyDescent="0.3">
      <c r="A115" s="14" t="s">
        <v>4</v>
      </c>
      <c r="B115" s="32" t="s">
        <v>66</v>
      </c>
      <c r="C115" s="21"/>
      <c r="D115" s="21"/>
      <c r="E115" s="21"/>
      <c r="F115" s="21"/>
      <c r="G115" s="21"/>
      <c r="H115" s="5"/>
      <c r="I115" s="5"/>
      <c r="J115" s="5"/>
      <c r="K115" s="5"/>
      <c r="L115" s="5"/>
    </row>
    <row r="116" spans="1:14" ht="27" thickTop="1" thickBot="1" x14ac:dyDescent="0.6">
      <c r="A116" s="6"/>
      <c r="B116" s="7" t="s">
        <v>6</v>
      </c>
      <c r="C116" s="8" t="s">
        <v>7</v>
      </c>
      <c r="D116" s="8" t="s">
        <v>74</v>
      </c>
      <c r="E116" s="8" t="s">
        <v>81</v>
      </c>
      <c r="F116" s="8" t="s">
        <v>84</v>
      </c>
      <c r="G116" s="8" t="s">
        <v>88</v>
      </c>
      <c r="H116" s="8" t="s">
        <v>95</v>
      </c>
      <c r="I116" s="8" t="s">
        <v>96</v>
      </c>
      <c r="J116" s="5"/>
      <c r="K116" s="2"/>
      <c r="L116" s="2"/>
    </row>
    <row r="117" spans="1:14" ht="27" thickTop="1" thickBot="1" x14ac:dyDescent="0.3">
      <c r="A117" s="6"/>
      <c r="B117" s="33" t="s">
        <v>8</v>
      </c>
      <c r="C117" s="34">
        <v>1</v>
      </c>
      <c r="D117" s="34">
        <v>1</v>
      </c>
      <c r="E117" s="34">
        <v>1</v>
      </c>
      <c r="F117" s="34">
        <v>1</v>
      </c>
      <c r="G117" s="34">
        <v>1</v>
      </c>
      <c r="H117" s="34">
        <v>1</v>
      </c>
      <c r="I117" s="34">
        <v>1</v>
      </c>
      <c r="J117" s="5"/>
      <c r="K117" s="2"/>
      <c r="L117" s="2"/>
    </row>
    <row r="118" spans="1:14" ht="26.25" thickTop="1" x14ac:dyDescent="0.25">
      <c r="A118" s="6"/>
      <c r="B118" s="35"/>
      <c r="C118" s="22"/>
      <c r="D118" s="22"/>
      <c r="E118" s="22"/>
      <c r="F118" s="22"/>
      <c r="G118" s="22"/>
      <c r="I118" s="22"/>
      <c r="J118" s="22"/>
      <c r="K118" s="22"/>
      <c r="L118" s="22"/>
    </row>
    <row r="119" spans="1:14" ht="26.25" thickBot="1" x14ac:dyDescent="0.3">
      <c r="A119" s="14" t="s">
        <v>9</v>
      </c>
      <c r="B119" s="56" t="s">
        <v>67</v>
      </c>
      <c r="C119" s="56"/>
      <c r="D119" s="56"/>
      <c r="E119" s="56"/>
      <c r="F119" s="56"/>
      <c r="G119" s="56"/>
      <c r="I119" s="22"/>
      <c r="J119" s="22"/>
      <c r="K119" s="22"/>
      <c r="L119" s="22"/>
    </row>
    <row r="120" spans="1:14" ht="27" thickTop="1" thickBot="1" x14ac:dyDescent="0.3">
      <c r="A120" s="6"/>
      <c r="B120" s="55" t="s">
        <v>11</v>
      </c>
      <c r="C120" s="57" t="s">
        <v>7</v>
      </c>
      <c r="D120" s="57" t="s">
        <v>74</v>
      </c>
      <c r="E120" s="57" t="s">
        <v>81</v>
      </c>
      <c r="F120" s="57" t="s">
        <v>84</v>
      </c>
      <c r="G120" s="57" t="s">
        <v>88</v>
      </c>
      <c r="H120" s="57" t="s">
        <v>95</v>
      </c>
      <c r="I120" s="57" t="s">
        <v>96</v>
      </c>
      <c r="J120" s="5"/>
      <c r="K120" s="2"/>
      <c r="L120" s="2"/>
    </row>
    <row r="121" spans="1:14" ht="27" thickTop="1" thickBot="1" x14ac:dyDescent="0.3">
      <c r="A121" s="6"/>
      <c r="B121" s="55"/>
      <c r="C121" s="58"/>
      <c r="D121" s="58"/>
      <c r="E121" s="58"/>
      <c r="F121" s="58"/>
      <c r="G121" s="58"/>
      <c r="H121" s="58"/>
      <c r="I121" s="58"/>
      <c r="J121" s="5"/>
      <c r="K121" s="2"/>
      <c r="L121" s="2"/>
    </row>
    <row r="122" spans="1:14" ht="27" thickTop="1" thickBot="1" x14ac:dyDescent="0.6">
      <c r="A122" s="6"/>
      <c r="B122" s="42" t="s">
        <v>68</v>
      </c>
      <c r="C122" s="52">
        <v>374</v>
      </c>
      <c r="D122" s="52">
        <v>302</v>
      </c>
      <c r="E122" s="52">
        <v>234</v>
      </c>
      <c r="F122" s="52">
        <v>155</v>
      </c>
      <c r="G122" s="52">
        <v>211</v>
      </c>
      <c r="H122" s="52">
        <v>286</v>
      </c>
      <c r="I122" s="52">
        <v>326</v>
      </c>
      <c r="J122" s="2"/>
      <c r="K122" s="2"/>
      <c r="L122" s="2"/>
    </row>
    <row r="123" spans="1:14" ht="26.25" thickTop="1" x14ac:dyDescent="0.25">
      <c r="A123" s="6"/>
      <c r="B123" s="13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4" ht="26.25" thickBot="1" x14ac:dyDescent="0.3">
      <c r="A124" s="14" t="s">
        <v>22</v>
      </c>
      <c r="B124" s="56" t="s">
        <v>69</v>
      </c>
      <c r="C124" s="56"/>
      <c r="D124" s="56"/>
      <c r="E124" s="56"/>
      <c r="F124" s="56"/>
      <c r="G124" s="56"/>
      <c r="H124" s="21"/>
      <c r="I124" s="5"/>
      <c r="J124" s="5"/>
      <c r="K124" s="5"/>
      <c r="L124" s="5"/>
    </row>
    <row r="125" spans="1:14" ht="27" thickTop="1" thickBot="1" x14ac:dyDescent="0.3">
      <c r="A125" s="6"/>
      <c r="B125" s="55" t="s">
        <v>11</v>
      </c>
      <c r="C125" s="57" t="s">
        <v>7</v>
      </c>
      <c r="D125" s="57" t="s">
        <v>74</v>
      </c>
      <c r="E125" s="57" t="s">
        <v>81</v>
      </c>
      <c r="F125" s="57" t="s">
        <v>84</v>
      </c>
      <c r="G125" s="57" t="s">
        <v>88</v>
      </c>
      <c r="H125" s="57" t="s">
        <v>95</v>
      </c>
      <c r="I125" s="57" t="s">
        <v>96</v>
      </c>
      <c r="J125" s="5"/>
      <c r="K125" s="2"/>
      <c r="L125" s="2"/>
    </row>
    <row r="126" spans="1:14" ht="27" thickTop="1" thickBot="1" x14ac:dyDescent="0.3">
      <c r="A126" s="6"/>
      <c r="B126" s="55"/>
      <c r="C126" s="58"/>
      <c r="D126" s="58"/>
      <c r="E126" s="58"/>
      <c r="F126" s="58"/>
      <c r="G126" s="58"/>
      <c r="H126" s="58"/>
      <c r="I126" s="58"/>
      <c r="J126" s="5"/>
      <c r="K126" s="2"/>
      <c r="L126" s="2"/>
    </row>
    <row r="127" spans="1:14" ht="27" thickTop="1" thickBot="1" x14ac:dyDescent="0.6">
      <c r="A127" s="6"/>
      <c r="B127" s="42" t="s">
        <v>94</v>
      </c>
      <c r="C127" s="51">
        <v>374</v>
      </c>
      <c r="D127" s="51">
        <v>302</v>
      </c>
      <c r="E127" s="52">
        <v>234</v>
      </c>
      <c r="F127" s="52">
        <v>155</v>
      </c>
      <c r="G127" s="52">
        <v>211</v>
      </c>
      <c r="H127" s="52">
        <v>286</v>
      </c>
      <c r="I127" s="52">
        <v>326</v>
      </c>
      <c r="J127" s="5"/>
      <c r="K127" s="2"/>
      <c r="L127" s="2"/>
    </row>
    <row r="128" spans="1:14" ht="26.25" thickTop="1" x14ac:dyDescent="0.25">
      <c r="A128" s="6"/>
      <c r="B128" s="13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26.25" thickBot="1" x14ac:dyDescent="0.3">
      <c r="A129" s="14" t="s">
        <v>32</v>
      </c>
      <c r="B129" s="56" t="s">
        <v>70</v>
      </c>
      <c r="C129" s="56"/>
      <c r="D129" s="56"/>
      <c r="E129" s="56"/>
      <c r="F129" s="56"/>
      <c r="G129" s="56"/>
      <c r="H129" s="21"/>
      <c r="I129" s="21"/>
      <c r="J129" s="21"/>
      <c r="K129" s="5"/>
      <c r="L129" s="5"/>
    </row>
    <row r="130" spans="1:12" ht="27" thickTop="1" thickBot="1" x14ac:dyDescent="0.3">
      <c r="A130" s="6"/>
      <c r="B130" s="55" t="s">
        <v>6</v>
      </c>
      <c r="C130" s="57" t="s">
        <v>7</v>
      </c>
      <c r="D130" s="57" t="s">
        <v>74</v>
      </c>
      <c r="E130" s="57" t="s">
        <v>81</v>
      </c>
      <c r="F130" s="57" t="s">
        <v>84</v>
      </c>
      <c r="G130" s="57" t="s">
        <v>88</v>
      </c>
      <c r="H130" s="57" t="s">
        <v>95</v>
      </c>
      <c r="I130" s="57" t="s">
        <v>96</v>
      </c>
      <c r="J130" s="5"/>
      <c r="K130" s="2"/>
      <c r="L130" s="2"/>
    </row>
    <row r="131" spans="1:12" ht="27" thickTop="1" thickBot="1" x14ac:dyDescent="0.3">
      <c r="A131" s="6"/>
      <c r="B131" s="55"/>
      <c r="C131" s="58"/>
      <c r="D131" s="58"/>
      <c r="E131" s="58"/>
      <c r="F131" s="58"/>
      <c r="G131" s="58"/>
      <c r="H131" s="58"/>
      <c r="I131" s="58"/>
      <c r="J131" s="5"/>
      <c r="K131" s="2"/>
      <c r="L131" s="2"/>
    </row>
    <row r="132" spans="1:12" ht="27" thickTop="1" thickBot="1" x14ac:dyDescent="0.6">
      <c r="A132" s="6"/>
      <c r="B132" s="36" t="s">
        <v>83</v>
      </c>
      <c r="C132" s="51">
        <v>374</v>
      </c>
      <c r="D132" s="51">
        <v>302</v>
      </c>
      <c r="E132" s="52">
        <v>234</v>
      </c>
      <c r="F132" s="52">
        <v>155</v>
      </c>
      <c r="G132" s="52">
        <v>211</v>
      </c>
      <c r="H132" s="52">
        <v>286</v>
      </c>
      <c r="I132" s="52">
        <v>326</v>
      </c>
      <c r="J132" s="5"/>
      <c r="K132" s="2"/>
      <c r="L132" s="2"/>
    </row>
    <row r="133" spans="1:12" ht="26.25" thickTop="1" x14ac:dyDescent="0.25">
      <c r="A133" s="6"/>
      <c r="B133" s="13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26.25" thickBot="1" x14ac:dyDescent="0.3">
      <c r="A134" s="14" t="s">
        <v>39</v>
      </c>
      <c r="B134" s="56" t="s">
        <v>71</v>
      </c>
      <c r="C134" s="56"/>
      <c r="D134" s="56"/>
      <c r="E134" s="56"/>
      <c r="F134" s="56"/>
      <c r="G134" s="56"/>
      <c r="H134" s="5"/>
      <c r="I134" s="5"/>
      <c r="J134" s="5"/>
      <c r="K134" s="5"/>
      <c r="L134" s="5"/>
    </row>
    <row r="135" spans="1:12" ht="27" thickTop="1" thickBot="1" x14ac:dyDescent="0.3">
      <c r="A135" s="6"/>
      <c r="B135" s="55" t="s">
        <v>78</v>
      </c>
      <c r="C135" s="53">
        <v>2012</v>
      </c>
      <c r="D135" s="53">
        <v>2013</v>
      </c>
      <c r="E135" s="53">
        <v>2014</v>
      </c>
      <c r="F135" s="53">
        <v>2015</v>
      </c>
      <c r="G135" s="53">
        <v>2016</v>
      </c>
      <c r="H135" s="53">
        <v>2017</v>
      </c>
      <c r="I135" s="53">
        <v>2018</v>
      </c>
      <c r="J135" s="2"/>
      <c r="K135" s="2"/>
      <c r="L135" s="2"/>
    </row>
    <row r="136" spans="1:12" ht="27" thickTop="1" thickBot="1" x14ac:dyDescent="0.3">
      <c r="A136" s="6"/>
      <c r="B136" s="55"/>
      <c r="C136" s="54"/>
      <c r="D136" s="54"/>
      <c r="E136" s="54"/>
      <c r="F136" s="54"/>
      <c r="G136" s="54"/>
      <c r="H136" s="54"/>
      <c r="I136" s="54"/>
      <c r="J136" s="2"/>
      <c r="K136" s="2"/>
      <c r="L136" s="2"/>
    </row>
    <row r="137" spans="1:12" ht="27" thickTop="1" thickBot="1" x14ac:dyDescent="0.3">
      <c r="A137" s="6"/>
      <c r="B137" s="36" t="s">
        <v>68</v>
      </c>
      <c r="C137" s="50">
        <v>69</v>
      </c>
      <c r="D137" s="50">
        <v>80</v>
      </c>
      <c r="E137" s="51">
        <v>120</v>
      </c>
      <c r="F137" s="51">
        <v>126</v>
      </c>
      <c r="G137" s="34">
        <v>44</v>
      </c>
      <c r="H137" s="34">
        <v>57</v>
      </c>
      <c r="I137" s="34">
        <v>51</v>
      </c>
      <c r="J137" s="2"/>
      <c r="K137" s="2"/>
      <c r="L137" s="2"/>
    </row>
    <row r="138" spans="1:12" ht="26.25" thickTop="1" x14ac:dyDescent="0.25">
      <c r="A138" s="6"/>
      <c r="B138" s="13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26.25" thickBot="1" x14ac:dyDescent="0.3">
      <c r="A139" s="14" t="s">
        <v>42</v>
      </c>
      <c r="B139" s="56" t="s">
        <v>72</v>
      </c>
      <c r="C139" s="56"/>
      <c r="D139" s="56"/>
      <c r="E139" s="56"/>
      <c r="F139" s="56"/>
      <c r="G139" s="56"/>
      <c r="H139" s="21"/>
      <c r="I139" s="5"/>
      <c r="J139" s="5"/>
      <c r="K139" s="5"/>
      <c r="L139" s="5"/>
    </row>
    <row r="140" spans="1:12" ht="27" thickTop="1" thickBot="1" x14ac:dyDescent="0.3">
      <c r="A140" s="6"/>
      <c r="B140" s="55" t="s">
        <v>79</v>
      </c>
      <c r="C140" s="53">
        <v>2012</v>
      </c>
      <c r="D140" s="53">
        <v>2013</v>
      </c>
      <c r="E140" s="53">
        <v>2014</v>
      </c>
      <c r="F140" s="53">
        <v>2015</v>
      </c>
      <c r="G140" s="53">
        <v>2016</v>
      </c>
      <c r="H140" s="53">
        <v>2017</v>
      </c>
      <c r="I140" s="53">
        <v>2018</v>
      </c>
      <c r="J140" s="2"/>
      <c r="K140" s="2"/>
      <c r="L140" s="2"/>
    </row>
    <row r="141" spans="1:12" ht="27" thickTop="1" thickBot="1" x14ac:dyDescent="0.3">
      <c r="A141" s="6"/>
      <c r="B141" s="55"/>
      <c r="C141" s="54"/>
      <c r="D141" s="54"/>
      <c r="E141" s="54"/>
      <c r="F141" s="54"/>
      <c r="G141" s="54"/>
      <c r="H141" s="54"/>
      <c r="I141" s="54"/>
      <c r="J141" s="2"/>
      <c r="K141" s="2"/>
      <c r="L141" s="2"/>
    </row>
    <row r="142" spans="1:12" ht="27" thickTop="1" thickBot="1" x14ac:dyDescent="0.6">
      <c r="A142" s="6"/>
      <c r="B142" s="36" t="s">
        <v>83</v>
      </c>
      <c r="C142" s="52">
        <v>69</v>
      </c>
      <c r="D142" s="34">
        <v>80</v>
      </c>
      <c r="E142" s="51">
        <v>120</v>
      </c>
      <c r="F142" s="51">
        <v>126</v>
      </c>
      <c r="G142" s="34">
        <v>44</v>
      </c>
      <c r="H142" s="34">
        <v>57</v>
      </c>
      <c r="I142" s="34">
        <v>51</v>
      </c>
      <c r="J142" s="2"/>
      <c r="K142" s="2"/>
      <c r="L142" s="2"/>
    </row>
    <row r="143" spans="1:12" ht="26.25" thickTop="1" x14ac:dyDescent="0.25">
      <c r="A143" s="6"/>
      <c r="B143" s="13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26.25" thickBot="1" x14ac:dyDescent="0.3">
      <c r="A144" s="14" t="s">
        <v>43</v>
      </c>
      <c r="B144" s="56" t="s">
        <v>73</v>
      </c>
      <c r="C144" s="56"/>
      <c r="D144" s="56"/>
      <c r="E144" s="56"/>
      <c r="F144" s="56"/>
      <c r="G144" s="56"/>
      <c r="H144" s="21"/>
      <c r="I144" s="5"/>
      <c r="J144" s="5"/>
      <c r="K144" s="5"/>
      <c r="L144" s="5"/>
    </row>
    <row r="145" spans="1:12" ht="27" thickTop="1" thickBot="1" x14ac:dyDescent="0.3">
      <c r="A145" s="6"/>
      <c r="B145" s="55" t="s">
        <v>78</v>
      </c>
      <c r="C145" s="53">
        <v>2012</v>
      </c>
      <c r="D145" s="53">
        <v>2013</v>
      </c>
      <c r="E145" s="53">
        <v>2014</v>
      </c>
      <c r="F145" s="53">
        <v>2015</v>
      </c>
      <c r="G145" s="53">
        <v>2016</v>
      </c>
      <c r="H145" s="53">
        <v>2017</v>
      </c>
      <c r="I145" s="53">
        <v>2018</v>
      </c>
      <c r="J145" s="2"/>
      <c r="K145" s="2"/>
      <c r="L145" s="2"/>
    </row>
    <row r="146" spans="1:12" ht="27" thickTop="1" thickBot="1" x14ac:dyDescent="0.3">
      <c r="A146" s="6"/>
      <c r="B146" s="55"/>
      <c r="C146" s="54"/>
      <c r="D146" s="54"/>
      <c r="E146" s="54"/>
      <c r="F146" s="54"/>
      <c r="G146" s="54"/>
      <c r="H146" s="54"/>
      <c r="I146" s="54"/>
      <c r="J146" s="2"/>
      <c r="K146" s="2"/>
      <c r="L146" s="2"/>
    </row>
    <row r="147" spans="1:12" ht="27" thickTop="1" thickBot="1" x14ac:dyDescent="0.3">
      <c r="A147" s="6"/>
      <c r="B147" s="36" t="s">
        <v>94</v>
      </c>
      <c r="C147" s="34">
        <v>69</v>
      </c>
      <c r="D147" s="34">
        <v>80</v>
      </c>
      <c r="E147" s="51">
        <v>120</v>
      </c>
      <c r="F147" s="51">
        <v>126</v>
      </c>
      <c r="G147" s="34">
        <v>44</v>
      </c>
      <c r="H147" s="34">
        <v>57</v>
      </c>
      <c r="I147" s="34">
        <v>51</v>
      </c>
      <c r="J147" s="2"/>
      <c r="K147" s="2"/>
      <c r="L147" s="2"/>
    </row>
    <row r="148" spans="1:12" ht="26.25" thickTop="1" x14ac:dyDescent="0.25">
      <c r="A148" s="37"/>
      <c r="B148" s="35"/>
      <c r="C148" s="22"/>
      <c r="D148" s="22"/>
      <c r="E148" s="22"/>
      <c r="F148" s="22"/>
      <c r="G148" s="22"/>
      <c r="H148" s="22"/>
      <c r="I148" s="22"/>
      <c r="J148" s="22"/>
      <c r="K148" s="22"/>
      <c r="L148" s="22"/>
    </row>
    <row r="149" spans="1:12" x14ac:dyDescent="0.25">
      <c r="A149" s="38"/>
      <c r="B149" s="38"/>
      <c r="C149" s="39"/>
      <c r="D149" s="39"/>
      <c r="E149" s="39"/>
      <c r="F149" s="39"/>
      <c r="G149" s="39"/>
      <c r="H149" s="39"/>
      <c r="I149" s="39"/>
      <c r="J149" s="39"/>
      <c r="K149" s="39"/>
      <c r="L149" s="39"/>
    </row>
  </sheetData>
  <sheetProtection password="E053" sheet="1" formatCells="0" formatColumns="0" formatRows="0" insertColumns="0" insertRows="0" insertHyperlinks="0" deleteColumns="0" deleteRows="0" sort="0" autoFilter="0" pivotTables="0"/>
  <mergeCells count="131">
    <mergeCell ref="G35:H35"/>
    <mergeCell ref="B46:B47"/>
    <mergeCell ref="C46:D46"/>
    <mergeCell ref="E46:F46"/>
    <mergeCell ref="G46:H46"/>
    <mergeCell ref="B95:B96"/>
    <mergeCell ref="B94:L94"/>
    <mergeCell ref="B82:B83"/>
    <mergeCell ref="B45:L45"/>
    <mergeCell ref="B35:B36"/>
    <mergeCell ref="C59:D59"/>
    <mergeCell ref="E59:F59"/>
    <mergeCell ref="K59:L59"/>
    <mergeCell ref="B81:G81"/>
    <mergeCell ref="I46:J46"/>
    <mergeCell ref="I35:J35"/>
    <mergeCell ref="B58:L58"/>
    <mergeCell ref="H125:H126"/>
    <mergeCell ref="E95:F95"/>
    <mergeCell ref="B89:G89"/>
    <mergeCell ref="G95:H95"/>
    <mergeCell ref="C95:D95"/>
    <mergeCell ref="C35:D35"/>
    <mergeCell ref="E35:F35"/>
    <mergeCell ref="M8:N8"/>
    <mergeCell ref="M22:N22"/>
    <mergeCell ref="M35:N35"/>
    <mergeCell ref="M46:N46"/>
    <mergeCell ref="M59:N59"/>
    <mergeCell ref="M69:N69"/>
    <mergeCell ref="M82:O82"/>
    <mergeCell ref="C82:C83"/>
    <mergeCell ref="D82:D83"/>
    <mergeCell ref="I69:J69"/>
    <mergeCell ref="K46:L46"/>
    <mergeCell ref="B113:N113"/>
    <mergeCell ref="B112:N112"/>
    <mergeCell ref="M87:O87"/>
    <mergeCell ref="M95:N95"/>
    <mergeCell ref="K69:L69"/>
    <mergeCell ref="K35:L35"/>
    <mergeCell ref="G82:I82"/>
    <mergeCell ref="G84:I84"/>
    <mergeCell ref="G87:I87"/>
    <mergeCell ref="J82:L82"/>
    <mergeCell ref="I95:J95"/>
    <mergeCell ref="J87:L87"/>
    <mergeCell ref="K95:L95"/>
    <mergeCell ref="H120:H121"/>
    <mergeCell ref="B111:L111"/>
    <mergeCell ref="B119:G119"/>
    <mergeCell ref="B59:B60"/>
    <mergeCell ref="B68:L68"/>
    <mergeCell ref="B69:B70"/>
    <mergeCell ref="C69:D69"/>
    <mergeCell ref="E69:F69"/>
    <mergeCell ref="G69:H69"/>
    <mergeCell ref="G59:H59"/>
    <mergeCell ref="I59:J59"/>
    <mergeCell ref="I145:I146"/>
    <mergeCell ref="G120:G121"/>
    <mergeCell ref="E82:E83"/>
    <mergeCell ref="F82:F83"/>
    <mergeCell ref="H130:H131"/>
    <mergeCell ref="F135:F136"/>
    <mergeCell ref="H135:H136"/>
    <mergeCell ref="H140:H141"/>
    <mergeCell ref="I120:I121"/>
    <mergeCell ref="I125:I126"/>
    <mergeCell ref="I130:I131"/>
    <mergeCell ref="I135:I136"/>
    <mergeCell ref="I140:I141"/>
    <mergeCell ref="B134:G134"/>
    <mergeCell ref="D130:D131"/>
    <mergeCell ref="E130:E131"/>
    <mergeCell ref="A1:B1"/>
    <mergeCell ref="C1:L1"/>
    <mergeCell ref="B3:G3"/>
    <mergeCell ref="B7:L7"/>
    <mergeCell ref="E22:F22"/>
    <mergeCell ref="I22:J22"/>
    <mergeCell ref="I8:J8"/>
    <mergeCell ref="B34:L34"/>
    <mergeCell ref="G8:H8"/>
    <mergeCell ref="B21:L21"/>
    <mergeCell ref="B22:B23"/>
    <mergeCell ref="G22:H22"/>
    <mergeCell ref="B8:B9"/>
    <mergeCell ref="C8:D8"/>
    <mergeCell ref="E8:F8"/>
    <mergeCell ref="C22:D22"/>
    <mergeCell ref="K8:L8"/>
    <mergeCell ref="K22:L22"/>
    <mergeCell ref="B2:N2"/>
    <mergeCell ref="B129:G129"/>
    <mergeCell ref="B125:B126"/>
    <mergeCell ref="E125:E126"/>
    <mergeCell ref="F125:F126"/>
    <mergeCell ref="D125:D126"/>
    <mergeCell ref="C130:C131"/>
    <mergeCell ref="C120:C121"/>
    <mergeCell ref="C125:C126"/>
    <mergeCell ref="B120:B121"/>
    <mergeCell ref="E120:E121"/>
    <mergeCell ref="F120:F121"/>
    <mergeCell ref="D120:D121"/>
    <mergeCell ref="G125:G126"/>
    <mergeCell ref="H145:H146"/>
    <mergeCell ref="C145:C146"/>
    <mergeCell ref="C135:C136"/>
    <mergeCell ref="G140:G141"/>
    <mergeCell ref="B135:B136"/>
    <mergeCell ref="B124:G124"/>
    <mergeCell ref="B139:G139"/>
    <mergeCell ref="B140:B141"/>
    <mergeCell ref="D140:D141"/>
    <mergeCell ref="E140:E141"/>
    <mergeCell ref="F140:F141"/>
    <mergeCell ref="B144:G144"/>
    <mergeCell ref="B145:B146"/>
    <mergeCell ref="D145:D146"/>
    <mergeCell ref="E145:E146"/>
    <mergeCell ref="F145:F146"/>
    <mergeCell ref="F130:F131"/>
    <mergeCell ref="G145:G146"/>
    <mergeCell ref="B130:B131"/>
    <mergeCell ref="D135:D136"/>
    <mergeCell ref="C140:C141"/>
    <mergeCell ref="G130:G131"/>
    <mergeCell ref="G135:G136"/>
    <mergeCell ref="E135:E136"/>
  </mergeCells>
  <pageMargins left="0.7" right="0.7" top="0.75" bottom="0.75" header="0.3" footer="0.3"/>
  <pageSetup paperSize="9" scale="55" orientation="landscape" r:id="rId1"/>
  <rowBreaks count="5" manualBreakCount="5">
    <brk id="33" max="16383" man="1"/>
    <brk id="57" max="16383" man="1"/>
    <brk id="80" max="16383" man="1"/>
    <brk id="112" max="16383" man="1"/>
    <brk id="13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imen hajaji</cp:lastModifiedBy>
  <cp:lastPrinted>2018-07-10T09:21:10Z</cp:lastPrinted>
  <dcterms:created xsi:type="dcterms:W3CDTF">2014-12-01T14:42:52Z</dcterms:created>
  <dcterms:modified xsi:type="dcterms:W3CDTF">2020-05-22T11:45:17Z</dcterms:modified>
</cp:coreProperties>
</file>